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ri.skrecek\000 PRÁCE\2018-02-10\LOM\PRONÁJMY\02 POLE\2022 nový pacht\"/>
    </mc:Choice>
  </mc:AlternateContent>
  <bookViews>
    <workbookView xWindow="0" yWindow="0" windowWidth="23040" windowHeight="9570"/>
  </bookViews>
  <sheets>
    <sheet name="podklad pro pacht - soutěž" sheetId="9" r:id="rId1"/>
    <sheet name="List1" sheetId="10" r:id="rId2"/>
  </sheets>
  <definedNames>
    <definedName name="_xlnm._FilterDatabase" localSheetId="0" hidden="1">'podklad pro pacht - soutěž'!$A$1:$G$175</definedName>
  </definedNames>
  <calcPr calcId="152511"/>
</workbook>
</file>

<file path=xl/calcChain.xml><?xml version="1.0" encoding="utf-8"?>
<calcChain xmlns="http://schemas.openxmlformats.org/spreadsheetml/2006/main">
  <c r="F175" i="9" l="1"/>
  <c r="G17" i="9" l="1"/>
  <c r="G15" i="9"/>
  <c r="G175" i="9" l="1"/>
</calcChain>
</file>

<file path=xl/sharedStrings.xml><?xml version="1.0" encoding="utf-8"?>
<sst xmlns="http://schemas.openxmlformats.org/spreadsheetml/2006/main" count="480" uniqueCount="142">
  <si>
    <t>Číslo parcely</t>
  </si>
  <si>
    <t>Přerov</t>
  </si>
  <si>
    <t>trvalý travní porost, zemědělský půdní fond</t>
  </si>
  <si>
    <t>ostatní plocha, ostatní dopravní plocha</t>
  </si>
  <si>
    <t>ostatní plocha, manipulační plocha</t>
  </si>
  <si>
    <t>ostatní plocha, jiná plocha</t>
  </si>
  <si>
    <t>Bochoř</t>
  </si>
  <si>
    <t>Způsob využití / Druh pozemku</t>
  </si>
  <si>
    <t>751</t>
  </si>
  <si>
    <t>5</t>
  </si>
  <si>
    <t>10</t>
  </si>
  <si>
    <t>11</t>
  </si>
  <si>
    <t>12</t>
  </si>
  <si>
    <t>35</t>
  </si>
  <si>
    <t>298</t>
  </si>
  <si>
    <t>653</t>
  </si>
  <si>
    <t>961</t>
  </si>
  <si>
    <t>962</t>
  </si>
  <si>
    <t>963</t>
  </si>
  <si>
    <t>965</t>
  </si>
  <si>
    <t>966</t>
  </si>
  <si>
    <t>967</t>
  </si>
  <si>
    <t>8</t>
  </si>
  <si>
    <t>2</t>
  </si>
  <si>
    <t>3</t>
  </si>
  <si>
    <t>4</t>
  </si>
  <si>
    <t>6</t>
  </si>
  <si>
    <t>7</t>
  </si>
  <si>
    <t>13</t>
  </si>
  <si>
    <t>18</t>
  </si>
  <si>
    <t>19</t>
  </si>
  <si>
    <t>394</t>
  </si>
  <si>
    <t>32</t>
  </si>
  <si>
    <t>31</t>
  </si>
  <si>
    <t>37</t>
  </si>
  <si>
    <t>529</t>
  </si>
  <si>
    <t>795</t>
  </si>
  <si>
    <t>796</t>
  </si>
  <si>
    <t>803</t>
  </si>
  <si>
    <t>816</t>
  </si>
  <si>
    <t>825</t>
  </si>
  <si>
    <t>883</t>
  </si>
  <si>
    <t>982</t>
  </si>
  <si>
    <t>K. ú.</t>
  </si>
  <si>
    <t>LV</t>
  </si>
  <si>
    <t>zastavěná plocha a nádvoří</t>
  </si>
  <si>
    <t>Výměra [m2]</t>
  </si>
  <si>
    <t>orná půda</t>
  </si>
  <si>
    <t>26</t>
  </si>
  <si>
    <t>40</t>
  </si>
  <si>
    <t>50</t>
  </si>
  <si>
    <t>115</t>
  </si>
  <si>
    <t>117</t>
  </si>
  <si>
    <t>145</t>
  </si>
  <si>
    <t>148</t>
  </si>
  <si>
    <t>149</t>
  </si>
  <si>
    <t>156</t>
  </si>
  <si>
    <t>180</t>
  </si>
  <si>
    <t>195</t>
  </si>
  <si>
    <t>200</t>
  </si>
  <si>
    <t>202</t>
  </si>
  <si>
    <t>207</t>
  </si>
  <si>
    <t>209</t>
  </si>
  <si>
    <t>257</t>
  </si>
  <si>
    <t>279</t>
  </si>
  <si>
    <t>282</t>
  </si>
  <si>
    <t>311</t>
  </si>
  <si>
    <t>329</t>
  </si>
  <si>
    <t>376</t>
  </si>
  <si>
    <t>409</t>
  </si>
  <si>
    <t>414</t>
  </si>
  <si>
    <t>425</t>
  </si>
  <si>
    <t>440</t>
  </si>
  <si>
    <t>441</t>
  </si>
  <si>
    <t>442</t>
  </si>
  <si>
    <t>443</t>
  </si>
  <si>
    <t>444</t>
  </si>
  <si>
    <t>447</t>
  </si>
  <si>
    <t>448</t>
  </si>
  <si>
    <t>449</t>
  </si>
  <si>
    <t>450</t>
  </si>
  <si>
    <t>451</t>
  </si>
  <si>
    <t>452</t>
  </si>
  <si>
    <t>453</t>
  </si>
  <si>
    <t>454</t>
  </si>
  <si>
    <t>457</t>
  </si>
  <si>
    <t>492</t>
  </si>
  <si>
    <t>497</t>
  </si>
  <si>
    <t>500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</si>
  <si>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</si>
  <si>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</si>
  <si>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</si>
  <si>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</si>
  <si>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</si>
  <si>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</si>
  <si>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</si>
  <si>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</si>
  <si>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</si>
  <si>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</si>
  <si>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</si>
  <si>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</si>
  <si>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</si>
  <si>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</si>
  <si>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</si>
  <si>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</si>
  <si>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525</t>
  </si>
  <si>
    <t>583</t>
  </si>
  <si>
    <t>675</t>
  </si>
  <si>
    <t>775</t>
  </si>
  <si>
    <t>812</t>
  </si>
  <si>
    <t>820</t>
  </si>
  <si>
    <t>829</t>
  </si>
  <si>
    <t>837</t>
  </si>
  <si>
    <t>840</t>
  </si>
  <si>
    <t>845</t>
  </si>
  <si>
    <t>847</t>
  </si>
  <si>
    <t>849</t>
  </si>
  <si>
    <t>880</t>
  </si>
  <si>
    <t>884</t>
  </si>
  <si>
    <t>889</t>
  </si>
  <si>
    <t>890</t>
  </si>
  <si>
    <t>891</t>
  </si>
  <si>
    <t>892</t>
  </si>
  <si>
    <t>895</t>
  </si>
  <si>
    <t>897</t>
  </si>
  <si>
    <t>909</t>
  </si>
  <si>
    <t>910</t>
  </si>
  <si>
    <t>911</t>
  </si>
  <si>
    <t>912</t>
  </si>
  <si>
    <t>913</t>
  </si>
  <si>
    <t>955</t>
  </si>
  <si>
    <t>956</t>
  </si>
  <si>
    <t>958</t>
  </si>
  <si>
    <t>959</t>
  </si>
  <si>
    <t>983</t>
  </si>
  <si>
    <t>984</t>
  </si>
  <si>
    <t>985</t>
  </si>
  <si>
    <t>986</t>
  </si>
  <si>
    <t>987</t>
  </si>
  <si>
    <t>988</t>
  </si>
  <si>
    <t>Pacht k sečení [m2]</t>
  </si>
  <si>
    <t>trvalý travní porost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</si>
</sst>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7" x14ac:knownFonts="1"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6" fillId="0" borderId="1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6">
    <cellStyle name="Hypertextový odkaz" xfId="1" builtinId="8"/>
    <cellStyle name="Normální" xfId="0" builtinId="0"/>
    <cellStyle name="normální 2" xfId="2"/>
    <cellStyle name="Normální 3" xfId="3"/>
    <cellStyle name="Normální 4" xfId="4"/>
    <cellStyle name="Normální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tabSelected="1" topLeftCell="A160" zoomScale="200" zoomScaleNormal="200" zoomScaleSheetLayoutView="100" workbookViewId="0">
      <selection activeCell="I170" sqref="I170"/>
    </sheetView>
  </sheetViews>
  <sheetFormatPr defaultRowHeight="14.25" x14ac:dyDescent="0.2"/>
  <cols>
    <col min="1" max="1" width="6.28515625" style="1" bestFit="1" customWidth="1"/>
    <col min="2" max="2" width="5.85546875" style="5" bestFit="1" customWidth="1"/>
    <col min="3" max="3" width="11.28515625" style="1" customWidth="1"/>
    <col min="4" max="4" width="15.140625" style="1" customWidth="1"/>
    <col min="5" max="5" width="37.42578125" style="2" customWidth="1"/>
    <col min="6" max="7" width="13.28515625" style="8" bestFit="1" customWidth="1"/>
    <col min="8" max="210" width="9.140625" style="2"/>
    <col min="211" max="211" width="6.28515625" style="2" bestFit="1" customWidth="1"/>
    <col min="212" max="212" width="5.85546875" style="2" bestFit="1" customWidth="1"/>
    <col min="213" max="213" width="11.28515625" style="2" customWidth="1"/>
    <col min="214" max="214" width="15.140625" style="2" customWidth="1"/>
    <col min="215" max="215" width="42.28515625" style="2" customWidth="1"/>
    <col min="216" max="216" width="14.7109375" style="2" customWidth="1"/>
    <col min="217" max="217" width="9.28515625" style="2" customWidth="1"/>
    <col min="218" max="218" width="14.28515625" style="2" customWidth="1"/>
    <col min="219" max="219" width="11.7109375" style="2" customWidth="1"/>
    <col min="220" max="466" width="9.140625" style="2"/>
    <col min="467" max="467" width="6.28515625" style="2" bestFit="1" customWidth="1"/>
    <col min="468" max="468" width="5.85546875" style="2" bestFit="1" customWidth="1"/>
    <col min="469" max="469" width="11.28515625" style="2" customWidth="1"/>
    <col min="470" max="470" width="15.140625" style="2" customWidth="1"/>
    <col min="471" max="471" width="42.28515625" style="2" customWidth="1"/>
    <col min="472" max="472" width="14.7109375" style="2" customWidth="1"/>
    <col min="473" max="473" width="9.28515625" style="2" customWidth="1"/>
    <col min="474" max="474" width="14.28515625" style="2" customWidth="1"/>
    <col min="475" max="475" width="11.7109375" style="2" customWidth="1"/>
    <col min="476" max="722" width="9.140625" style="2"/>
    <col min="723" max="723" width="6.28515625" style="2" bestFit="1" customWidth="1"/>
    <col min="724" max="724" width="5.85546875" style="2" bestFit="1" customWidth="1"/>
    <col min="725" max="725" width="11.28515625" style="2" customWidth="1"/>
    <col min="726" max="726" width="15.140625" style="2" customWidth="1"/>
    <col min="727" max="727" width="42.28515625" style="2" customWidth="1"/>
    <col min="728" max="728" width="14.7109375" style="2" customWidth="1"/>
    <col min="729" max="729" width="9.28515625" style="2" customWidth="1"/>
    <col min="730" max="730" width="14.28515625" style="2" customWidth="1"/>
    <col min="731" max="731" width="11.7109375" style="2" customWidth="1"/>
    <col min="732" max="978" width="9.140625" style="2"/>
    <col min="979" max="979" width="6.28515625" style="2" bestFit="1" customWidth="1"/>
    <col min="980" max="980" width="5.85546875" style="2" bestFit="1" customWidth="1"/>
    <col min="981" max="981" width="11.28515625" style="2" customWidth="1"/>
    <col min="982" max="982" width="15.140625" style="2" customWidth="1"/>
    <col min="983" max="983" width="42.28515625" style="2" customWidth="1"/>
    <col min="984" max="984" width="14.7109375" style="2" customWidth="1"/>
    <col min="985" max="985" width="9.28515625" style="2" customWidth="1"/>
    <col min="986" max="986" width="14.28515625" style="2" customWidth="1"/>
    <col min="987" max="987" width="11.7109375" style="2" customWidth="1"/>
    <col min="988" max="1234" width="9.140625" style="2"/>
    <col min="1235" max="1235" width="6.28515625" style="2" bestFit="1" customWidth="1"/>
    <col min="1236" max="1236" width="5.85546875" style="2" bestFit="1" customWidth="1"/>
    <col min="1237" max="1237" width="11.28515625" style="2" customWidth="1"/>
    <col min="1238" max="1238" width="15.140625" style="2" customWidth="1"/>
    <col min="1239" max="1239" width="42.28515625" style="2" customWidth="1"/>
    <col min="1240" max="1240" width="14.7109375" style="2" customWidth="1"/>
    <col min="1241" max="1241" width="9.28515625" style="2" customWidth="1"/>
    <col min="1242" max="1242" width="14.28515625" style="2" customWidth="1"/>
    <col min="1243" max="1243" width="11.7109375" style="2" customWidth="1"/>
    <col min="1244" max="1490" width="9.140625" style="2"/>
    <col min="1491" max="1491" width="6.28515625" style="2" bestFit="1" customWidth="1"/>
    <col min="1492" max="1492" width="5.85546875" style="2" bestFit="1" customWidth="1"/>
    <col min="1493" max="1493" width="11.28515625" style="2" customWidth="1"/>
    <col min="1494" max="1494" width="15.140625" style="2" customWidth="1"/>
    <col min="1495" max="1495" width="42.28515625" style="2" customWidth="1"/>
    <col min="1496" max="1496" width="14.7109375" style="2" customWidth="1"/>
    <col min="1497" max="1497" width="9.28515625" style="2" customWidth="1"/>
    <col min="1498" max="1498" width="14.28515625" style="2" customWidth="1"/>
    <col min="1499" max="1499" width="11.7109375" style="2" customWidth="1"/>
    <col min="1500" max="1746" width="9.140625" style="2"/>
    <col min="1747" max="1747" width="6.28515625" style="2" bestFit="1" customWidth="1"/>
    <col min="1748" max="1748" width="5.85546875" style="2" bestFit="1" customWidth="1"/>
    <col min="1749" max="1749" width="11.28515625" style="2" customWidth="1"/>
    <col min="1750" max="1750" width="15.140625" style="2" customWidth="1"/>
    <col min="1751" max="1751" width="42.28515625" style="2" customWidth="1"/>
    <col min="1752" max="1752" width="14.7109375" style="2" customWidth="1"/>
    <col min="1753" max="1753" width="9.28515625" style="2" customWidth="1"/>
    <col min="1754" max="1754" width="14.28515625" style="2" customWidth="1"/>
    <col min="1755" max="1755" width="11.7109375" style="2" customWidth="1"/>
    <col min="1756" max="2002" width="9.140625" style="2"/>
    <col min="2003" max="2003" width="6.28515625" style="2" bestFit="1" customWidth="1"/>
    <col min="2004" max="2004" width="5.85546875" style="2" bestFit="1" customWidth="1"/>
    <col min="2005" max="2005" width="11.28515625" style="2" customWidth="1"/>
    <col min="2006" max="2006" width="15.140625" style="2" customWidth="1"/>
    <col min="2007" max="2007" width="42.28515625" style="2" customWidth="1"/>
    <col min="2008" max="2008" width="14.7109375" style="2" customWidth="1"/>
    <col min="2009" max="2009" width="9.28515625" style="2" customWidth="1"/>
    <col min="2010" max="2010" width="14.28515625" style="2" customWidth="1"/>
    <col min="2011" max="2011" width="11.7109375" style="2" customWidth="1"/>
    <col min="2012" max="2258" width="9.140625" style="2"/>
    <col min="2259" max="2259" width="6.28515625" style="2" bestFit="1" customWidth="1"/>
    <col min="2260" max="2260" width="5.85546875" style="2" bestFit="1" customWidth="1"/>
    <col min="2261" max="2261" width="11.28515625" style="2" customWidth="1"/>
    <col min="2262" max="2262" width="15.140625" style="2" customWidth="1"/>
    <col min="2263" max="2263" width="42.28515625" style="2" customWidth="1"/>
    <col min="2264" max="2264" width="14.7109375" style="2" customWidth="1"/>
    <col min="2265" max="2265" width="9.28515625" style="2" customWidth="1"/>
    <col min="2266" max="2266" width="14.28515625" style="2" customWidth="1"/>
    <col min="2267" max="2267" width="11.7109375" style="2" customWidth="1"/>
    <col min="2268" max="2514" width="9.140625" style="2"/>
    <col min="2515" max="2515" width="6.28515625" style="2" bestFit="1" customWidth="1"/>
    <col min="2516" max="2516" width="5.85546875" style="2" bestFit="1" customWidth="1"/>
    <col min="2517" max="2517" width="11.28515625" style="2" customWidth="1"/>
    <col min="2518" max="2518" width="15.140625" style="2" customWidth="1"/>
    <col min="2519" max="2519" width="42.28515625" style="2" customWidth="1"/>
    <col min="2520" max="2520" width="14.7109375" style="2" customWidth="1"/>
    <col min="2521" max="2521" width="9.28515625" style="2" customWidth="1"/>
    <col min="2522" max="2522" width="14.28515625" style="2" customWidth="1"/>
    <col min="2523" max="2523" width="11.7109375" style="2" customWidth="1"/>
    <col min="2524" max="2770" width="9.140625" style="2"/>
    <col min="2771" max="2771" width="6.28515625" style="2" bestFit="1" customWidth="1"/>
    <col min="2772" max="2772" width="5.85546875" style="2" bestFit="1" customWidth="1"/>
    <col min="2773" max="2773" width="11.28515625" style="2" customWidth="1"/>
    <col min="2774" max="2774" width="15.140625" style="2" customWidth="1"/>
    <col min="2775" max="2775" width="42.28515625" style="2" customWidth="1"/>
    <col min="2776" max="2776" width="14.7109375" style="2" customWidth="1"/>
    <col min="2777" max="2777" width="9.28515625" style="2" customWidth="1"/>
    <col min="2778" max="2778" width="14.28515625" style="2" customWidth="1"/>
    <col min="2779" max="2779" width="11.7109375" style="2" customWidth="1"/>
    <col min="2780" max="3026" width="9.140625" style="2"/>
    <col min="3027" max="3027" width="6.28515625" style="2" bestFit="1" customWidth="1"/>
    <col min="3028" max="3028" width="5.85546875" style="2" bestFit="1" customWidth="1"/>
    <col min="3029" max="3029" width="11.28515625" style="2" customWidth="1"/>
    <col min="3030" max="3030" width="15.140625" style="2" customWidth="1"/>
    <col min="3031" max="3031" width="42.28515625" style="2" customWidth="1"/>
    <col min="3032" max="3032" width="14.7109375" style="2" customWidth="1"/>
    <col min="3033" max="3033" width="9.28515625" style="2" customWidth="1"/>
    <col min="3034" max="3034" width="14.28515625" style="2" customWidth="1"/>
    <col min="3035" max="3035" width="11.7109375" style="2" customWidth="1"/>
    <col min="3036" max="3282" width="9.140625" style="2"/>
    <col min="3283" max="3283" width="6.28515625" style="2" bestFit="1" customWidth="1"/>
    <col min="3284" max="3284" width="5.85546875" style="2" bestFit="1" customWidth="1"/>
    <col min="3285" max="3285" width="11.28515625" style="2" customWidth="1"/>
    <col min="3286" max="3286" width="15.140625" style="2" customWidth="1"/>
    <col min="3287" max="3287" width="42.28515625" style="2" customWidth="1"/>
    <col min="3288" max="3288" width="14.7109375" style="2" customWidth="1"/>
    <col min="3289" max="3289" width="9.28515625" style="2" customWidth="1"/>
    <col min="3290" max="3290" width="14.28515625" style="2" customWidth="1"/>
    <col min="3291" max="3291" width="11.7109375" style="2" customWidth="1"/>
    <col min="3292" max="3538" width="9.140625" style="2"/>
    <col min="3539" max="3539" width="6.28515625" style="2" bestFit="1" customWidth="1"/>
    <col min="3540" max="3540" width="5.85546875" style="2" bestFit="1" customWidth="1"/>
    <col min="3541" max="3541" width="11.28515625" style="2" customWidth="1"/>
    <col min="3542" max="3542" width="15.140625" style="2" customWidth="1"/>
    <col min="3543" max="3543" width="42.28515625" style="2" customWidth="1"/>
    <col min="3544" max="3544" width="14.7109375" style="2" customWidth="1"/>
    <col min="3545" max="3545" width="9.28515625" style="2" customWidth="1"/>
    <col min="3546" max="3546" width="14.28515625" style="2" customWidth="1"/>
    <col min="3547" max="3547" width="11.7109375" style="2" customWidth="1"/>
    <col min="3548" max="3794" width="9.140625" style="2"/>
    <col min="3795" max="3795" width="6.28515625" style="2" bestFit="1" customWidth="1"/>
    <col min="3796" max="3796" width="5.85546875" style="2" bestFit="1" customWidth="1"/>
    <col min="3797" max="3797" width="11.28515625" style="2" customWidth="1"/>
    <col min="3798" max="3798" width="15.140625" style="2" customWidth="1"/>
    <col min="3799" max="3799" width="42.28515625" style="2" customWidth="1"/>
    <col min="3800" max="3800" width="14.7109375" style="2" customWidth="1"/>
    <col min="3801" max="3801" width="9.28515625" style="2" customWidth="1"/>
    <col min="3802" max="3802" width="14.28515625" style="2" customWidth="1"/>
    <col min="3803" max="3803" width="11.7109375" style="2" customWidth="1"/>
    <col min="3804" max="4050" width="9.140625" style="2"/>
    <col min="4051" max="4051" width="6.28515625" style="2" bestFit="1" customWidth="1"/>
    <col min="4052" max="4052" width="5.85546875" style="2" bestFit="1" customWidth="1"/>
    <col min="4053" max="4053" width="11.28515625" style="2" customWidth="1"/>
    <col min="4054" max="4054" width="15.140625" style="2" customWidth="1"/>
    <col min="4055" max="4055" width="42.28515625" style="2" customWidth="1"/>
    <col min="4056" max="4056" width="14.7109375" style="2" customWidth="1"/>
    <col min="4057" max="4057" width="9.28515625" style="2" customWidth="1"/>
    <col min="4058" max="4058" width="14.28515625" style="2" customWidth="1"/>
    <col min="4059" max="4059" width="11.7109375" style="2" customWidth="1"/>
    <col min="4060" max="4306" width="9.140625" style="2"/>
    <col min="4307" max="4307" width="6.28515625" style="2" bestFit="1" customWidth="1"/>
    <col min="4308" max="4308" width="5.85546875" style="2" bestFit="1" customWidth="1"/>
    <col min="4309" max="4309" width="11.28515625" style="2" customWidth="1"/>
    <col min="4310" max="4310" width="15.140625" style="2" customWidth="1"/>
    <col min="4311" max="4311" width="42.28515625" style="2" customWidth="1"/>
    <col min="4312" max="4312" width="14.7109375" style="2" customWidth="1"/>
    <col min="4313" max="4313" width="9.28515625" style="2" customWidth="1"/>
    <col min="4314" max="4314" width="14.28515625" style="2" customWidth="1"/>
    <col min="4315" max="4315" width="11.7109375" style="2" customWidth="1"/>
    <col min="4316" max="4562" width="9.140625" style="2"/>
    <col min="4563" max="4563" width="6.28515625" style="2" bestFit="1" customWidth="1"/>
    <col min="4564" max="4564" width="5.85546875" style="2" bestFit="1" customWidth="1"/>
    <col min="4565" max="4565" width="11.28515625" style="2" customWidth="1"/>
    <col min="4566" max="4566" width="15.140625" style="2" customWidth="1"/>
    <col min="4567" max="4567" width="42.28515625" style="2" customWidth="1"/>
    <col min="4568" max="4568" width="14.7109375" style="2" customWidth="1"/>
    <col min="4569" max="4569" width="9.28515625" style="2" customWidth="1"/>
    <col min="4570" max="4570" width="14.28515625" style="2" customWidth="1"/>
    <col min="4571" max="4571" width="11.7109375" style="2" customWidth="1"/>
    <col min="4572" max="4818" width="9.140625" style="2"/>
    <col min="4819" max="4819" width="6.28515625" style="2" bestFit="1" customWidth="1"/>
    <col min="4820" max="4820" width="5.85546875" style="2" bestFit="1" customWidth="1"/>
    <col min="4821" max="4821" width="11.28515625" style="2" customWidth="1"/>
    <col min="4822" max="4822" width="15.140625" style="2" customWidth="1"/>
    <col min="4823" max="4823" width="42.28515625" style="2" customWidth="1"/>
    <col min="4824" max="4824" width="14.7109375" style="2" customWidth="1"/>
    <col min="4825" max="4825" width="9.28515625" style="2" customWidth="1"/>
    <col min="4826" max="4826" width="14.28515625" style="2" customWidth="1"/>
    <col min="4827" max="4827" width="11.7109375" style="2" customWidth="1"/>
    <col min="4828" max="5074" width="9.140625" style="2"/>
    <col min="5075" max="5075" width="6.28515625" style="2" bestFit="1" customWidth="1"/>
    <col min="5076" max="5076" width="5.85546875" style="2" bestFit="1" customWidth="1"/>
    <col min="5077" max="5077" width="11.28515625" style="2" customWidth="1"/>
    <col min="5078" max="5078" width="15.140625" style="2" customWidth="1"/>
    <col min="5079" max="5079" width="42.28515625" style="2" customWidth="1"/>
    <col min="5080" max="5080" width="14.7109375" style="2" customWidth="1"/>
    <col min="5081" max="5081" width="9.28515625" style="2" customWidth="1"/>
    <col min="5082" max="5082" width="14.28515625" style="2" customWidth="1"/>
    <col min="5083" max="5083" width="11.7109375" style="2" customWidth="1"/>
    <col min="5084" max="5330" width="9.140625" style="2"/>
    <col min="5331" max="5331" width="6.28515625" style="2" bestFit="1" customWidth="1"/>
    <col min="5332" max="5332" width="5.85546875" style="2" bestFit="1" customWidth="1"/>
    <col min="5333" max="5333" width="11.28515625" style="2" customWidth="1"/>
    <col min="5334" max="5334" width="15.140625" style="2" customWidth="1"/>
    <col min="5335" max="5335" width="42.28515625" style="2" customWidth="1"/>
    <col min="5336" max="5336" width="14.7109375" style="2" customWidth="1"/>
    <col min="5337" max="5337" width="9.28515625" style="2" customWidth="1"/>
    <col min="5338" max="5338" width="14.28515625" style="2" customWidth="1"/>
    <col min="5339" max="5339" width="11.7109375" style="2" customWidth="1"/>
    <col min="5340" max="5586" width="9.140625" style="2"/>
    <col min="5587" max="5587" width="6.28515625" style="2" bestFit="1" customWidth="1"/>
    <col min="5588" max="5588" width="5.85546875" style="2" bestFit="1" customWidth="1"/>
    <col min="5589" max="5589" width="11.28515625" style="2" customWidth="1"/>
    <col min="5590" max="5590" width="15.140625" style="2" customWidth="1"/>
    <col min="5591" max="5591" width="42.28515625" style="2" customWidth="1"/>
    <col min="5592" max="5592" width="14.7109375" style="2" customWidth="1"/>
    <col min="5593" max="5593" width="9.28515625" style="2" customWidth="1"/>
    <col min="5594" max="5594" width="14.28515625" style="2" customWidth="1"/>
    <col min="5595" max="5595" width="11.7109375" style="2" customWidth="1"/>
    <col min="5596" max="5842" width="9.140625" style="2"/>
    <col min="5843" max="5843" width="6.28515625" style="2" bestFit="1" customWidth="1"/>
    <col min="5844" max="5844" width="5.85546875" style="2" bestFit="1" customWidth="1"/>
    <col min="5845" max="5845" width="11.28515625" style="2" customWidth="1"/>
    <col min="5846" max="5846" width="15.140625" style="2" customWidth="1"/>
    <col min="5847" max="5847" width="42.28515625" style="2" customWidth="1"/>
    <col min="5848" max="5848" width="14.7109375" style="2" customWidth="1"/>
    <col min="5849" max="5849" width="9.28515625" style="2" customWidth="1"/>
    <col min="5850" max="5850" width="14.28515625" style="2" customWidth="1"/>
    <col min="5851" max="5851" width="11.7109375" style="2" customWidth="1"/>
    <col min="5852" max="6098" width="9.140625" style="2"/>
    <col min="6099" max="6099" width="6.28515625" style="2" bestFit="1" customWidth="1"/>
    <col min="6100" max="6100" width="5.85546875" style="2" bestFit="1" customWidth="1"/>
    <col min="6101" max="6101" width="11.28515625" style="2" customWidth="1"/>
    <col min="6102" max="6102" width="15.140625" style="2" customWidth="1"/>
    <col min="6103" max="6103" width="42.28515625" style="2" customWidth="1"/>
    <col min="6104" max="6104" width="14.7109375" style="2" customWidth="1"/>
    <col min="6105" max="6105" width="9.28515625" style="2" customWidth="1"/>
    <col min="6106" max="6106" width="14.28515625" style="2" customWidth="1"/>
    <col min="6107" max="6107" width="11.7109375" style="2" customWidth="1"/>
    <col min="6108" max="6354" width="9.140625" style="2"/>
    <col min="6355" max="6355" width="6.28515625" style="2" bestFit="1" customWidth="1"/>
    <col min="6356" max="6356" width="5.85546875" style="2" bestFit="1" customWidth="1"/>
    <col min="6357" max="6357" width="11.28515625" style="2" customWidth="1"/>
    <col min="6358" max="6358" width="15.140625" style="2" customWidth="1"/>
    <col min="6359" max="6359" width="42.28515625" style="2" customWidth="1"/>
    <col min="6360" max="6360" width="14.7109375" style="2" customWidth="1"/>
    <col min="6361" max="6361" width="9.28515625" style="2" customWidth="1"/>
    <col min="6362" max="6362" width="14.28515625" style="2" customWidth="1"/>
    <col min="6363" max="6363" width="11.7109375" style="2" customWidth="1"/>
    <col min="6364" max="6610" width="9.140625" style="2"/>
    <col min="6611" max="6611" width="6.28515625" style="2" bestFit="1" customWidth="1"/>
    <col min="6612" max="6612" width="5.85546875" style="2" bestFit="1" customWidth="1"/>
    <col min="6613" max="6613" width="11.28515625" style="2" customWidth="1"/>
    <col min="6614" max="6614" width="15.140625" style="2" customWidth="1"/>
    <col min="6615" max="6615" width="42.28515625" style="2" customWidth="1"/>
    <col min="6616" max="6616" width="14.7109375" style="2" customWidth="1"/>
    <col min="6617" max="6617" width="9.28515625" style="2" customWidth="1"/>
    <col min="6618" max="6618" width="14.28515625" style="2" customWidth="1"/>
    <col min="6619" max="6619" width="11.7109375" style="2" customWidth="1"/>
    <col min="6620" max="6866" width="9.140625" style="2"/>
    <col min="6867" max="6867" width="6.28515625" style="2" bestFit="1" customWidth="1"/>
    <col min="6868" max="6868" width="5.85546875" style="2" bestFit="1" customWidth="1"/>
    <col min="6869" max="6869" width="11.28515625" style="2" customWidth="1"/>
    <col min="6870" max="6870" width="15.140625" style="2" customWidth="1"/>
    <col min="6871" max="6871" width="42.28515625" style="2" customWidth="1"/>
    <col min="6872" max="6872" width="14.7109375" style="2" customWidth="1"/>
    <col min="6873" max="6873" width="9.28515625" style="2" customWidth="1"/>
    <col min="6874" max="6874" width="14.28515625" style="2" customWidth="1"/>
    <col min="6875" max="6875" width="11.7109375" style="2" customWidth="1"/>
    <col min="6876" max="7122" width="9.140625" style="2"/>
    <col min="7123" max="7123" width="6.28515625" style="2" bestFit="1" customWidth="1"/>
    <col min="7124" max="7124" width="5.85546875" style="2" bestFit="1" customWidth="1"/>
    <col min="7125" max="7125" width="11.28515625" style="2" customWidth="1"/>
    <col min="7126" max="7126" width="15.140625" style="2" customWidth="1"/>
    <col min="7127" max="7127" width="42.28515625" style="2" customWidth="1"/>
    <col min="7128" max="7128" width="14.7109375" style="2" customWidth="1"/>
    <col min="7129" max="7129" width="9.28515625" style="2" customWidth="1"/>
    <col min="7130" max="7130" width="14.28515625" style="2" customWidth="1"/>
    <col min="7131" max="7131" width="11.7109375" style="2" customWidth="1"/>
    <col min="7132" max="7378" width="9.140625" style="2"/>
    <col min="7379" max="7379" width="6.28515625" style="2" bestFit="1" customWidth="1"/>
    <col min="7380" max="7380" width="5.85546875" style="2" bestFit="1" customWidth="1"/>
    <col min="7381" max="7381" width="11.28515625" style="2" customWidth="1"/>
    <col min="7382" max="7382" width="15.140625" style="2" customWidth="1"/>
    <col min="7383" max="7383" width="42.28515625" style="2" customWidth="1"/>
    <col min="7384" max="7384" width="14.7109375" style="2" customWidth="1"/>
    <col min="7385" max="7385" width="9.28515625" style="2" customWidth="1"/>
    <col min="7386" max="7386" width="14.28515625" style="2" customWidth="1"/>
    <col min="7387" max="7387" width="11.7109375" style="2" customWidth="1"/>
    <col min="7388" max="7634" width="9.140625" style="2"/>
    <col min="7635" max="7635" width="6.28515625" style="2" bestFit="1" customWidth="1"/>
    <col min="7636" max="7636" width="5.85546875" style="2" bestFit="1" customWidth="1"/>
    <col min="7637" max="7637" width="11.28515625" style="2" customWidth="1"/>
    <col min="7638" max="7638" width="15.140625" style="2" customWidth="1"/>
    <col min="7639" max="7639" width="42.28515625" style="2" customWidth="1"/>
    <col min="7640" max="7640" width="14.7109375" style="2" customWidth="1"/>
    <col min="7641" max="7641" width="9.28515625" style="2" customWidth="1"/>
    <col min="7642" max="7642" width="14.28515625" style="2" customWidth="1"/>
    <col min="7643" max="7643" width="11.7109375" style="2" customWidth="1"/>
    <col min="7644" max="7890" width="9.140625" style="2"/>
    <col min="7891" max="7891" width="6.28515625" style="2" bestFit="1" customWidth="1"/>
    <col min="7892" max="7892" width="5.85546875" style="2" bestFit="1" customWidth="1"/>
    <col min="7893" max="7893" width="11.28515625" style="2" customWidth="1"/>
    <col min="7894" max="7894" width="15.140625" style="2" customWidth="1"/>
    <col min="7895" max="7895" width="42.28515625" style="2" customWidth="1"/>
    <col min="7896" max="7896" width="14.7109375" style="2" customWidth="1"/>
    <col min="7897" max="7897" width="9.28515625" style="2" customWidth="1"/>
    <col min="7898" max="7898" width="14.28515625" style="2" customWidth="1"/>
    <col min="7899" max="7899" width="11.7109375" style="2" customWidth="1"/>
    <col min="7900" max="8146" width="9.140625" style="2"/>
    <col min="8147" max="8147" width="6.28515625" style="2" bestFit="1" customWidth="1"/>
    <col min="8148" max="8148" width="5.85546875" style="2" bestFit="1" customWidth="1"/>
    <col min="8149" max="8149" width="11.28515625" style="2" customWidth="1"/>
    <col min="8150" max="8150" width="15.140625" style="2" customWidth="1"/>
    <col min="8151" max="8151" width="42.28515625" style="2" customWidth="1"/>
    <col min="8152" max="8152" width="14.7109375" style="2" customWidth="1"/>
    <col min="8153" max="8153" width="9.28515625" style="2" customWidth="1"/>
    <col min="8154" max="8154" width="14.28515625" style="2" customWidth="1"/>
    <col min="8155" max="8155" width="11.7109375" style="2" customWidth="1"/>
    <col min="8156" max="8402" width="9.140625" style="2"/>
    <col min="8403" max="8403" width="6.28515625" style="2" bestFit="1" customWidth="1"/>
    <col min="8404" max="8404" width="5.85546875" style="2" bestFit="1" customWidth="1"/>
    <col min="8405" max="8405" width="11.28515625" style="2" customWidth="1"/>
    <col min="8406" max="8406" width="15.140625" style="2" customWidth="1"/>
    <col min="8407" max="8407" width="42.28515625" style="2" customWidth="1"/>
    <col min="8408" max="8408" width="14.7109375" style="2" customWidth="1"/>
    <col min="8409" max="8409" width="9.28515625" style="2" customWidth="1"/>
    <col min="8410" max="8410" width="14.28515625" style="2" customWidth="1"/>
    <col min="8411" max="8411" width="11.7109375" style="2" customWidth="1"/>
    <col min="8412" max="8658" width="9.140625" style="2"/>
    <col min="8659" max="8659" width="6.28515625" style="2" bestFit="1" customWidth="1"/>
    <col min="8660" max="8660" width="5.85546875" style="2" bestFit="1" customWidth="1"/>
    <col min="8661" max="8661" width="11.28515625" style="2" customWidth="1"/>
    <col min="8662" max="8662" width="15.140625" style="2" customWidth="1"/>
    <col min="8663" max="8663" width="42.28515625" style="2" customWidth="1"/>
    <col min="8664" max="8664" width="14.7109375" style="2" customWidth="1"/>
    <col min="8665" max="8665" width="9.28515625" style="2" customWidth="1"/>
    <col min="8666" max="8666" width="14.28515625" style="2" customWidth="1"/>
    <col min="8667" max="8667" width="11.7109375" style="2" customWidth="1"/>
    <col min="8668" max="8914" width="9.140625" style="2"/>
    <col min="8915" max="8915" width="6.28515625" style="2" bestFit="1" customWidth="1"/>
    <col min="8916" max="8916" width="5.85546875" style="2" bestFit="1" customWidth="1"/>
    <col min="8917" max="8917" width="11.28515625" style="2" customWidth="1"/>
    <col min="8918" max="8918" width="15.140625" style="2" customWidth="1"/>
    <col min="8919" max="8919" width="42.28515625" style="2" customWidth="1"/>
    <col min="8920" max="8920" width="14.7109375" style="2" customWidth="1"/>
    <col min="8921" max="8921" width="9.28515625" style="2" customWidth="1"/>
    <col min="8922" max="8922" width="14.28515625" style="2" customWidth="1"/>
    <col min="8923" max="8923" width="11.7109375" style="2" customWidth="1"/>
    <col min="8924" max="9170" width="9.140625" style="2"/>
    <col min="9171" max="9171" width="6.28515625" style="2" bestFit="1" customWidth="1"/>
    <col min="9172" max="9172" width="5.85546875" style="2" bestFit="1" customWidth="1"/>
    <col min="9173" max="9173" width="11.28515625" style="2" customWidth="1"/>
    <col min="9174" max="9174" width="15.140625" style="2" customWidth="1"/>
    <col min="9175" max="9175" width="42.28515625" style="2" customWidth="1"/>
    <col min="9176" max="9176" width="14.7109375" style="2" customWidth="1"/>
    <col min="9177" max="9177" width="9.28515625" style="2" customWidth="1"/>
    <col min="9178" max="9178" width="14.28515625" style="2" customWidth="1"/>
    <col min="9179" max="9179" width="11.7109375" style="2" customWidth="1"/>
    <col min="9180" max="9426" width="9.140625" style="2"/>
    <col min="9427" max="9427" width="6.28515625" style="2" bestFit="1" customWidth="1"/>
    <col min="9428" max="9428" width="5.85546875" style="2" bestFit="1" customWidth="1"/>
    <col min="9429" max="9429" width="11.28515625" style="2" customWidth="1"/>
    <col min="9430" max="9430" width="15.140625" style="2" customWidth="1"/>
    <col min="9431" max="9431" width="42.28515625" style="2" customWidth="1"/>
    <col min="9432" max="9432" width="14.7109375" style="2" customWidth="1"/>
    <col min="9433" max="9433" width="9.28515625" style="2" customWidth="1"/>
    <col min="9434" max="9434" width="14.28515625" style="2" customWidth="1"/>
    <col min="9435" max="9435" width="11.7109375" style="2" customWidth="1"/>
    <col min="9436" max="9682" width="9.140625" style="2"/>
    <col min="9683" max="9683" width="6.28515625" style="2" bestFit="1" customWidth="1"/>
    <col min="9684" max="9684" width="5.85546875" style="2" bestFit="1" customWidth="1"/>
    <col min="9685" max="9685" width="11.28515625" style="2" customWidth="1"/>
    <col min="9686" max="9686" width="15.140625" style="2" customWidth="1"/>
    <col min="9687" max="9687" width="42.28515625" style="2" customWidth="1"/>
    <col min="9688" max="9688" width="14.7109375" style="2" customWidth="1"/>
    <col min="9689" max="9689" width="9.28515625" style="2" customWidth="1"/>
    <col min="9690" max="9690" width="14.28515625" style="2" customWidth="1"/>
    <col min="9691" max="9691" width="11.7109375" style="2" customWidth="1"/>
    <col min="9692" max="9938" width="9.140625" style="2"/>
    <col min="9939" max="9939" width="6.28515625" style="2" bestFit="1" customWidth="1"/>
    <col min="9940" max="9940" width="5.85546875" style="2" bestFit="1" customWidth="1"/>
    <col min="9941" max="9941" width="11.28515625" style="2" customWidth="1"/>
    <col min="9942" max="9942" width="15.140625" style="2" customWidth="1"/>
    <col min="9943" max="9943" width="42.28515625" style="2" customWidth="1"/>
    <col min="9944" max="9944" width="14.7109375" style="2" customWidth="1"/>
    <col min="9945" max="9945" width="9.28515625" style="2" customWidth="1"/>
    <col min="9946" max="9946" width="14.28515625" style="2" customWidth="1"/>
    <col min="9947" max="9947" width="11.7109375" style="2" customWidth="1"/>
    <col min="9948" max="10194" width="9.140625" style="2"/>
    <col min="10195" max="10195" width="6.28515625" style="2" bestFit="1" customWidth="1"/>
    <col min="10196" max="10196" width="5.85546875" style="2" bestFit="1" customWidth="1"/>
    <col min="10197" max="10197" width="11.28515625" style="2" customWidth="1"/>
    <col min="10198" max="10198" width="15.140625" style="2" customWidth="1"/>
    <col min="10199" max="10199" width="42.28515625" style="2" customWidth="1"/>
    <col min="10200" max="10200" width="14.7109375" style="2" customWidth="1"/>
    <col min="10201" max="10201" width="9.28515625" style="2" customWidth="1"/>
    <col min="10202" max="10202" width="14.28515625" style="2" customWidth="1"/>
    <col min="10203" max="10203" width="11.7109375" style="2" customWidth="1"/>
    <col min="10204" max="10450" width="9.140625" style="2"/>
    <col min="10451" max="10451" width="6.28515625" style="2" bestFit="1" customWidth="1"/>
    <col min="10452" max="10452" width="5.85546875" style="2" bestFit="1" customWidth="1"/>
    <col min="10453" max="10453" width="11.28515625" style="2" customWidth="1"/>
    <col min="10454" max="10454" width="15.140625" style="2" customWidth="1"/>
    <col min="10455" max="10455" width="42.28515625" style="2" customWidth="1"/>
    <col min="10456" max="10456" width="14.7109375" style="2" customWidth="1"/>
    <col min="10457" max="10457" width="9.28515625" style="2" customWidth="1"/>
    <col min="10458" max="10458" width="14.28515625" style="2" customWidth="1"/>
    <col min="10459" max="10459" width="11.7109375" style="2" customWidth="1"/>
    <col min="10460" max="10706" width="9.140625" style="2"/>
    <col min="10707" max="10707" width="6.28515625" style="2" bestFit="1" customWidth="1"/>
    <col min="10708" max="10708" width="5.85546875" style="2" bestFit="1" customWidth="1"/>
    <col min="10709" max="10709" width="11.28515625" style="2" customWidth="1"/>
    <col min="10710" max="10710" width="15.140625" style="2" customWidth="1"/>
    <col min="10711" max="10711" width="42.28515625" style="2" customWidth="1"/>
    <col min="10712" max="10712" width="14.7109375" style="2" customWidth="1"/>
    <col min="10713" max="10713" width="9.28515625" style="2" customWidth="1"/>
    <col min="10714" max="10714" width="14.28515625" style="2" customWidth="1"/>
    <col min="10715" max="10715" width="11.7109375" style="2" customWidth="1"/>
    <col min="10716" max="10962" width="9.140625" style="2"/>
    <col min="10963" max="10963" width="6.28515625" style="2" bestFit="1" customWidth="1"/>
    <col min="10964" max="10964" width="5.85546875" style="2" bestFit="1" customWidth="1"/>
    <col min="10965" max="10965" width="11.28515625" style="2" customWidth="1"/>
    <col min="10966" max="10966" width="15.140625" style="2" customWidth="1"/>
    <col min="10967" max="10967" width="42.28515625" style="2" customWidth="1"/>
    <col min="10968" max="10968" width="14.7109375" style="2" customWidth="1"/>
    <col min="10969" max="10969" width="9.28515625" style="2" customWidth="1"/>
    <col min="10970" max="10970" width="14.28515625" style="2" customWidth="1"/>
    <col min="10971" max="10971" width="11.7109375" style="2" customWidth="1"/>
    <col min="10972" max="11218" width="9.140625" style="2"/>
    <col min="11219" max="11219" width="6.28515625" style="2" bestFit="1" customWidth="1"/>
    <col min="11220" max="11220" width="5.85546875" style="2" bestFit="1" customWidth="1"/>
    <col min="11221" max="11221" width="11.28515625" style="2" customWidth="1"/>
    <col min="11222" max="11222" width="15.140625" style="2" customWidth="1"/>
    <col min="11223" max="11223" width="42.28515625" style="2" customWidth="1"/>
    <col min="11224" max="11224" width="14.7109375" style="2" customWidth="1"/>
    <col min="11225" max="11225" width="9.28515625" style="2" customWidth="1"/>
    <col min="11226" max="11226" width="14.28515625" style="2" customWidth="1"/>
    <col min="11227" max="11227" width="11.7109375" style="2" customWidth="1"/>
    <col min="11228" max="11474" width="9.140625" style="2"/>
    <col min="11475" max="11475" width="6.28515625" style="2" bestFit="1" customWidth="1"/>
    <col min="11476" max="11476" width="5.85546875" style="2" bestFit="1" customWidth="1"/>
    <col min="11477" max="11477" width="11.28515625" style="2" customWidth="1"/>
    <col min="11478" max="11478" width="15.140625" style="2" customWidth="1"/>
    <col min="11479" max="11479" width="42.28515625" style="2" customWidth="1"/>
    <col min="11480" max="11480" width="14.7109375" style="2" customWidth="1"/>
    <col min="11481" max="11481" width="9.28515625" style="2" customWidth="1"/>
    <col min="11482" max="11482" width="14.28515625" style="2" customWidth="1"/>
    <col min="11483" max="11483" width="11.7109375" style="2" customWidth="1"/>
    <col min="11484" max="11730" width="9.140625" style="2"/>
    <col min="11731" max="11731" width="6.28515625" style="2" bestFit="1" customWidth="1"/>
    <col min="11732" max="11732" width="5.85546875" style="2" bestFit="1" customWidth="1"/>
    <col min="11733" max="11733" width="11.28515625" style="2" customWidth="1"/>
    <col min="11734" max="11734" width="15.140625" style="2" customWidth="1"/>
    <col min="11735" max="11735" width="42.28515625" style="2" customWidth="1"/>
    <col min="11736" max="11736" width="14.7109375" style="2" customWidth="1"/>
    <col min="11737" max="11737" width="9.28515625" style="2" customWidth="1"/>
    <col min="11738" max="11738" width="14.28515625" style="2" customWidth="1"/>
    <col min="11739" max="11739" width="11.7109375" style="2" customWidth="1"/>
    <col min="11740" max="11986" width="9.140625" style="2"/>
    <col min="11987" max="11987" width="6.28515625" style="2" bestFit="1" customWidth="1"/>
    <col min="11988" max="11988" width="5.85546875" style="2" bestFit="1" customWidth="1"/>
    <col min="11989" max="11989" width="11.28515625" style="2" customWidth="1"/>
    <col min="11990" max="11990" width="15.140625" style="2" customWidth="1"/>
    <col min="11991" max="11991" width="42.28515625" style="2" customWidth="1"/>
    <col min="11992" max="11992" width="14.7109375" style="2" customWidth="1"/>
    <col min="11993" max="11993" width="9.28515625" style="2" customWidth="1"/>
    <col min="11994" max="11994" width="14.28515625" style="2" customWidth="1"/>
    <col min="11995" max="11995" width="11.7109375" style="2" customWidth="1"/>
    <col min="11996" max="12242" width="9.140625" style="2"/>
    <col min="12243" max="12243" width="6.28515625" style="2" bestFit="1" customWidth="1"/>
    <col min="12244" max="12244" width="5.85546875" style="2" bestFit="1" customWidth="1"/>
    <col min="12245" max="12245" width="11.28515625" style="2" customWidth="1"/>
    <col min="12246" max="12246" width="15.140625" style="2" customWidth="1"/>
    <col min="12247" max="12247" width="42.28515625" style="2" customWidth="1"/>
    <col min="12248" max="12248" width="14.7109375" style="2" customWidth="1"/>
    <col min="12249" max="12249" width="9.28515625" style="2" customWidth="1"/>
    <col min="12250" max="12250" width="14.28515625" style="2" customWidth="1"/>
    <col min="12251" max="12251" width="11.7109375" style="2" customWidth="1"/>
    <col min="12252" max="12498" width="9.140625" style="2"/>
    <col min="12499" max="12499" width="6.28515625" style="2" bestFit="1" customWidth="1"/>
    <col min="12500" max="12500" width="5.85546875" style="2" bestFit="1" customWidth="1"/>
    <col min="12501" max="12501" width="11.28515625" style="2" customWidth="1"/>
    <col min="12502" max="12502" width="15.140625" style="2" customWidth="1"/>
    <col min="12503" max="12503" width="42.28515625" style="2" customWidth="1"/>
    <col min="12504" max="12504" width="14.7109375" style="2" customWidth="1"/>
    <col min="12505" max="12505" width="9.28515625" style="2" customWidth="1"/>
    <col min="12506" max="12506" width="14.28515625" style="2" customWidth="1"/>
    <col min="12507" max="12507" width="11.7109375" style="2" customWidth="1"/>
    <col min="12508" max="12754" width="9.140625" style="2"/>
    <col min="12755" max="12755" width="6.28515625" style="2" bestFit="1" customWidth="1"/>
    <col min="12756" max="12756" width="5.85546875" style="2" bestFit="1" customWidth="1"/>
    <col min="12757" max="12757" width="11.28515625" style="2" customWidth="1"/>
    <col min="12758" max="12758" width="15.140625" style="2" customWidth="1"/>
    <col min="12759" max="12759" width="42.28515625" style="2" customWidth="1"/>
    <col min="12760" max="12760" width="14.7109375" style="2" customWidth="1"/>
    <col min="12761" max="12761" width="9.28515625" style="2" customWidth="1"/>
    <col min="12762" max="12762" width="14.28515625" style="2" customWidth="1"/>
    <col min="12763" max="12763" width="11.7109375" style="2" customWidth="1"/>
    <col min="12764" max="13010" width="9.140625" style="2"/>
    <col min="13011" max="13011" width="6.28515625" style="2" bestFit="1" customWidth="1"/>
    <col min="13012" max="13012" width="5.85546875" style="2" bestFit="1" customWidth="1"/>
    <col min="13013" max="13013" width="11.28515625" style="2" customWidth="1"/>
    <col min="13014" max="13014" width="15.140625" style="2" customWidth="1"/>
    <col min="13015" max="13015" width="42.28515625" style="2" customWidth="1"/>
    <col min="13016" max="13016" width="14.7109375" style="2" customWidth="1"/>
    <col min="13017" max="13017" width="9.28515625" style="2" customWidth="1"/>
    <col min="13018" max="13018" width="14.28515625" style="2" customWidth="1"/>
    <col min="13019" max="13019" width="11.7109375" style="2" customWidth="1"/>
    <col min="13020" max="13266" width="9.140625" style="2"/>
    <col min="13267" max="13267" width="6.28515625" style="2" bestFit="1" customWidth="1"/>
    <col min="13268" max="13268" width="5.85546875" style="2" bestFit="1" customWidth="1"/>
    <col min="13269" max="13269" width="11.28515625" style="2" customWidth="1"/>
    <col min="13270" max="13270" width="15.140625" style="2" customWidth="1"/>
    <col min="13271" max="13271" width="42.28515625" style="2" customWidth="1"/>
    <col min="13272" max="13272" width="14.7109375" style="2" customWidth="1"/>
    <col min="13273" max="13273" width="9.28515625" style="2" customWidth="1"/>
    <col min="13274" max="13274" width="14.28515625" style="2" customWidth="1"/>
    <col min="13275" max="13275" width="11.7109375" style="2" customWidth="1"/>
    <col min="13276" max="13522" width="9.140625" style="2"/>
    <col min="13523" max="13523" width="6.28515625" style="2" bestFit="1" customWidth="1"/>
    <col min="13524" max="13524" width="5.85546875" style="2" bestFit="1" customWidth="1"/>
    <col min="13525" max="13525" width="11.28515625" style="2" customWidth="1"/>
    <col min="13526" max="13526" width="15.140625" style="2" customWidth="1"/>
    <col min="13527" max="13527" width="42.28515625" style="2" customWidth="1"/>
    <col min="13528" max="13528" width="14.7109375" style="2" customWidth="1"/>
    <col min="13529" max="13529" width="9.28515625" style="2" customWidth="1"/>
    <col min="13530" max="13530" width="14.28515625" style="2" customWidth="1"/>
    <col min="13531" max="13531" width="11.7109375" style="2" customWidth="1"/>
    <col min="13532" max="13778" width="9.140625" style="2"/>
    <col min="13779" max="13779" width="6.28515625" style="2" bestFit="1" customWidth="1"/>
    <col min="13780" max="13780" width="5.85546875" style="2" bestFit="1" customWidth="1"/>
    <col min="13781" max="13781" width="11.28515625" style="2" customWidth="1"/>
    <col min="13782" max="13782" width="15.140625" style="2" customWidth="1"/>
    <col min="13783" max="13783" width="42.28515625" style="2" customWidth="1"/>
    <col min="13784" max="13784" width="14.7109375" style="2" customWidth="1"/>
    <col min="13785" max="13785" width="9.28515625" style="2" customWidth="1"/>
    <col min="13786" max="13786" width="14.28515625" style="2" customWidth="1"/>
    <col min="13787" max="13787" width="11.7109375" style="2" customWidth="1"/>
    <col min="13788" max="14034" width="9.140625" style="2"/>
    <col min="14035" max="14035" width="6.28515625" style="2" bestFit="1" customWidth="1"/>
    <col min="14036" max="14036" width="5.85546875" style="2" bestFit="1" customWidth="1"/>
    <col min="14037" max="14037" width="11.28515625" style="2" customWidth="1"/>
    <col min="14038" max="14038" width="15.140625" style="2" customWidth="1"/>
    <col min="14039" max="14039" width="42.28515625" style="2" customWidth="1"/>
    <col min="14040" max="14040" width="14.7109375" style="2" customWidth="1"/>
    <col min="14041" max="14041" width="9.28515625" style="2" customWidth="1"/>
    <col min="14042" max="14042" width="14.28515625" style="2" customWidth="1"/>
    <col min="14043" max="14043" width="11.7109375" style="2" customWidth="1"/>
    <col min="14044" max="14290" width="9.140625" style="2"/>
    <col min="14291" max="14291" width="6.28515625" style="2" bestFit="1" customWidth="1"/>
    <col min="14292" max="14292" width="5.85546875" style="2" bestFit="1" customWidth="1"/>
    <col min="14293" max="14293" width="11.28515625" style="2" customWidth="1"/>
    <col min="14294" max="14294" width="15.140625" style="2" customWidth="1"/>
    <col min="14295" max="14295" width="42.28515625" style="2" customWidth="1"/>
    <col min="14296" max="14296" width="14.7109375" style="2" customWidth="1"/>
    <col min="14297" max="14297" width="9.28515625" style="2" customWidth="1"/>
    <col min="14298" max="14298" width="14.28515625" style="2" customWidth="1"/>
    <col min="14299" max="14299" width="11.7109375" style="2" customWidth="1"/>
    <col min="14300" max="14546" width="9.140625" style="2"/>
    <col min="14547" max="14547" width="6.28515625" style="2" bestFit="1" customWidth="1"/>
    <col min="14548" max="14548" width="5.85546875" style="2" bestFit="1" customWidth="1"/>
    <col min="14549" max="14549" width="11.28515625" style="2" customWidth="1"/>
    <col min="14550" max="14550" width="15.140625" style="2" customWidth="1"/>
    <col min="14551" max="14551" width="42.28515625" style="2" customWidth="1"/>
    <col min="14552" max="14552" width="14.7109375" style="2" customWidth="1"/>
    <col min="14553" max="14553" width="9.28515625" style="2" customWidth="1"/>
    <col min="14554" max="14554" width="14.28515625" style="2" customWidth="1"/>
    <col min="14555" max="14555" width="11.7109375" style="2" customWidth="1"/>
    <col min="14556" max="14802" width="9.140625" style="2"/>
    <col min="14803" max="14803" width="6.28515625" style="2" bestFit="1" customWidth="1"/>
    <col min="14804" max="14804" width="5.85546875" style="2" bestFit="1" customWidth="1"/>
    <col min="14805" max="14805" width="11.28515625" style="2" customWidth="1"/>
    <col min="14806" max="14806" width="15.140625" style="2" customWidth="1"/>
    <col min="14807" max="14807" width="42.28515625" style="2" customWidth="1"/>
    <col min="14808" max="14808" width="14.7109375" style="2" customWidth="1"/>
    <col min="14809" max="14809" width="9.28515625" style="2" customWidth="1"/>
    <col min="14810" max="14810" width="14.28515625" style="2" customWidth="1"/>
    <col min="14811" max="14811" width="11.7109375" style="2" customWidth="1"/>
    <col min="14812" max="15058" width="9.140625" style="2"/>
    <col min="15059" max="15059" width="6.28515625" style="2" bestFit="1" customWidth="1"/>
    <col min="15060" max="15060" width="5.85546875" style="2" bestFit="1" customWidth="1"/>
    <col min="15061" max="15061" width="11.28515625" style="2" customWidth="1"/>
    <col min="15062" max="15062" width="15.140625" style="2" customWidth="1"/>
    <col min="15063" max="15063" width="42.28515625" style="2" customWidth="1"/>
    <col min="15064" max="15064" width="14.7109375" style="2" customWidth="1"/>
    <col min="15065" max="15065" width="9.28515625" style="2" customWidth="1"/>
    <col min="15066" max="15066" width="14.28515625" style="2" customWidth="1"/>
    <col min="15067" max="15067" width="11.7109375" style="2" customWidth="1"/>
    <col min="15068" max="15314" width="9.140625" style="2"/>
    <col min="15315" max="15315" width="6.28515625" style="2" bestFit="1" customWidth="1"/>
    <col min="15316" max="15316" width="5.85546875" style="2" bestFit="1" customWidth="1"/>
    <col min="15317" max="15317" width="11.28515625" style="2" customWidth="1"/>
    <col min="15318" max="15318" width="15.140625" style="2" customWidth="1"/>
    <col min="15319" max="15319" width="42.28515625" style="2" customWidth="1"/>
    <col min="15320" max="15320" width="14.7109375" style="2" customWidth="1"/>
    <col min="15321" max="15321" width="9.28515625" style="2" customWidth="1"/>
    <col min="15322" max="15322" width="14.28515625" style="2" customWidth="1"/>
    <col min="15323" max="15323" width="11.7109375" style="2" customWidth="1"/>
    <col min="15324" max="15570" width="9.140625" style="2"/>
    <col min="15571" max="15571" width="6.28515625" style="2" bestFit="1" customWidth="1"/>
    <col min="15572" max="15572" width="5.85546875" style="2" bestFit="1" customWidth="1"/>
    <col min="15573" max="15573" width="11.28515625" style="2" customWidth="1"/>
    <col min="15574" max="15574" width="15.140625" style="2" customWidth="1"/>
    <col min="15575" max="15575" width="42.28515625" style="2" customWidth="1"/>
    <col min="15576" max="15576" width="14.7109375" style="2" customWidth="1"/>
    <col min="15577" max="15577" width="9.28515625" style="2" customWidth="1"/>
    <col min="15578" max="15578" width="14.28515625" style="2" customWidth="1"/>
    <col min="15579" max="15579" width="11.7109375" style="2" customWidth="1"/>
    <col min="15580" max="15826" width="9.140625" style="2"/>
    <col min="15827" max="15827" width="6.28515625" style="2" bestFit="1" customWidth="1"/>
    <col min="15828" max="15828" width="5.85546875" style="2" bestFit="1" customWidth="1"/>
    <col min="15829" max="15829" width="11.28515625" style="2" customWidth="1"/>
    <col min="15830" max="15830" width="15.140625" style="2" customWidth="1"/>
    <col min="15831" max="15831" width="42.28515625" style="2" customWidth="1"/>
    <col min="15832" max="15832" width="14.7109375" style="2" customWidth="1"/>
    <col min="15833" max="15833" width="9.28515625" style="2" customWidth="1"/>
    <col min="15834" max="15834" width="14.28515625" style="2" customWidth="1"/>
    <col min="15835" max="15835" width="11.7109375" style="2" customWidth="1"/>
    <col min="15836" max="16082" width="9.140625" style="2"/>
    <col min="16083" max="16083" width="6.28515625" style="2" bestFit="1" customWidth="1"/>
    <col min="16084" max="16084" width="5.85546875" style="2" bestFit="1" customWidth="1"/>
    <col min="16085" max="16085" width="11.28515625" style="2" customWidth="1"/>
    <col min="16086" max="16086" width="15.140625" style="2" customWidth="1"/>
    <col min="16087" max="16087" width="42.28515625" style="2" customWidth="1"/>
    <col min="16088" max="16088" width="14.7109375" style="2" customWidth="1"/>
    <col min="16089" max="16089" width="9.28515625" style="2" customWidth="1"/>
    <col min="16090" max="16090" width="14.28515625" style="2" customWidth="1"/>
    <col min="16091" max="16091" width="11.7109375" style="2" customWidth="1"/>
    <col min="16092" max="16333" width="9.140625" style="2"/>
    <col min="16334" max="16359" width="9.140625" style="2" customWidth="1"/>
    <col min="16360" max="16384" width="9.140625" style="2"/>
  </cols>
  <sheetData>
    <row r="1" spans="1:7" s="4" customFormat="1" ht="30" x14ac:dyDescent="0.2">
      <c r="A1" s="21" t="s">
        <v>0</v>
      </c>
      <c r="B1" s="22"/>
      <c r="C1" s="3" t="s">
        <v>43</v>
      </c>
      <c r="D1" s="3" t="s">
        <v>44</v>
      </c>
      <c r="E1" s="3" t="s">
        <v>7</v>
      </c>
      <c r="F1" s="6" t="s">
        <v>46</v>
      </c>
      <c r="G1" s="6" t="s">
        <v>140</v>
      </c>
    </row>
    <row r="2" spans="1:7" ht="15" x14ac:dyDescent="0.2">
      <c r="A2" s="14">
        <v>990</v>
      </c>
      <c r="B2" s="15" t="s">
        <v>22</v>
      </c>
      <c r="C2" s="16" t="s">
        <v>6</v>
      </c>
      <c r="D2" s="16">
        <v>1053</v>
      </c>
      <c r="E2" s="17" t="s">
        <v>5</v>
      </c>
      <c r="F2" s="18">
        <v>73</v>
      </c>
      <c r="G2" s="18">
        <v>46</v>
      </c>
    </row>
    <row r="3" spans="1:7" ht="15" x14ac:dyDescent="0.2">
      <c r="A3" s="14">
        <v>990</v>
      </c>
      <c r="B3" s="15" t="s">
        <v>48</v>
      </c>
      <c r="C3" s="16" t="s">
        <v>6</v>
      </c>
      <c r="D3" s="16">
        <v>1053</v>
      </c>
      <c r="E3" s="17" t="s">
        <v>5</v>
      </c>
      <c r="F3" s="18">
        <v>69</v>
      </c>
      <c r="G3" s="18">
        <v>69</v>
      </c>
    </row>
    <row r="4" spans="1:7" ht="15" x14ac:dyDescent="0.2">
      <c r="A4" s="14">
        <v>1065</v>
      </c>
      <c r="B4" s="15" t="s">
        <v>23</v>
      </c>
      <c r="C4" s="16" t="s">
        <v>6</v>
      </c>
      <c r="D4" s="16">
        <v>1053</v>
      </c>
      <c r="E4" s="17" t="s">
        <v>47</v>
      </c>
      <c r="F4" s="18">
        <v>173</v>
      </c>
      <c r="G4" s="18">
        <v>173</v>
      </c>
    </row>
    <row r="5" spans="1:7" ht="15" x14ac:dyDescent="0.2">
      <c r="A5" s="14">
        <v>1065</v>
      </c>
      <c r="B5" s="15" t="s">
        <v>24</v>
      </c>
      <c r="C5" s="16" t="s">
        <v>6</v>
      </c>
      <c r="D5" s="16">
        <v>1053</v>
      </c>
      <c r="E5" s="17" t="s">
        <v>47</v>
      </c>
      <c r="F5" s="18">
        <v>385</v>
      </c>
      <c r="G5" s="18">
        <v>385</v>
      </c>
    </row>
    <row r="6" spans="1:7" ht="15" x14ac:dyDescent="0.2">
      <c r="A6" s="14">
        <v>1065</v>
      </c>
      <c r="B6" s="15" t="s">
        <v>25</v>
      </c>
      <c r="C6" s="16" t="s">
        <v>6</v>
      </c>
      <c r="D6" s="16">
        <v>1053</v>
      </c>
      <c r="E6" s="17" t="s">
        <v>47</v>
      </c>
      <c r="F6" s="18">
        <v>302</v>
      </c>
      <c r="G6" s="18">
        <v>302</v>
      </c>
    </row>
    <row r="7" spans="1:7" ht="15" x14ac:dyDescent="0.2">
      <c r="A7" s="14">
        <v>1065</v>
      </c>
      <c r="B7" s="15" t="s">
        <v>9</v>
      </c>
      <c r="C7" s="16" t="s">
        <v>6</v>
      </c>
      <c r="D7" s="16">
        <v>1053</v>
      </c>
      <c r="E7" s="17" t="s">
        <v>47</v>
      </c>
      <c r="F7" s="18">
        <v>214</v>
      </c>
      <c r="G7" s="18">
        <v>214</v>
      </c>
    </row>
    <row r="8" spans="1:7" ht="15" x14ac:dyDescent="0.2">
      <c r="A8" s="14">
        <v>1065</v>
      </c>
      <c r="B8" s="15" t="s">
        <v>26</v>
      </c>
      <c r="C8" s="16" t="s">
        <v>6</v>
      </c>
      <c r="D8" s="16">
        <v>1053</v>
      </c>
      <c r="E8" s="17" t="s">
        <v>47</v>
      </c>
      <c r="F8" s="18">
        <v>29</v>
      </c>
      <c r="G8" s="18">
        <v>29</v>
      </c>
    </row>
    <row r="9" spans="1:7" ht="15" x14ac:dyDescent="0.2">
      <c r="A9" s="14">
        <v>1065</v>
      </c>
      <c r="B9" s="15" t="s">
        <v>27</v>
      </c>
      <c r="C9" s="16" t="s">
        <v>6</v>
      </c>
      <c r="D9" s="16">
        <v>1053</v>
      </c>
      <c r="E9" s="17" t="s">
        <v>47</v>
      </c>
      <c r="F9" s="18">
        <v>66</v>
      </c>
      <c r="G9" s="18">
        <v>66</v>
      </c>
    </row>
    <row r="10" spans="1:7" ht="15" x14ac:dyDescent="0.2">
      <c r="A10" s="14">
        <v>1065</v>
      </c>
      <c r="B10" s="15" t="s">
        <v>22</v>
      </c>
      <c r="C10" s="16" t="s">
        <v>6</v>
      </c>
      <c r="D10" s="16">
        <v>1053</v>
      </c>
      <c r="E10" s="17" t="s">
        <v>47</v>
      </c>
      <c r="F10" s="18">
        <v>12</v>
      </c>
      <c r="G10" s="18">
        <v>12</v>
      </c>
    </row>
    <row r="11" spans="1:7" ht="15" x14ac:dyDescent="0.2">
      <c r="A11" s="14">
        <v>1065</v>
      </c>
      <c r="B11" s="15" t="s">
        <v>10</v>
      </c>
      <c r="C11" s="16" t="s">
        <v>6</v>
      </c>
      <c r="D11" s="16">
        <v>1053</v>
      </c>
      <c r="E11" s="17" t="s">
        <v>47</v>
      </c>
      <c r="F11" s="18">
        <v>36</v>
      </c>
      <c r="G11" s="18">
        <v>36</v>
      </c>
    </row>
    <row r="12" spans="1:7" ht="15" x14ac:dyDescent="0.2">
      <c r="A12" s="14">
        <v>1065</v>
      </c>
      <c r="B12" s="15" t="s">
        <v>11</v>
      </c>
      <c r="C12" s="16" t="s">
        <v>6</v>
      </c>
      <c r="D12" s="16">
        <v>1053</v>
      </c>
      <c r="E12" s="17" t="s">
        <v>47</v>
      </c>
      <c r="F12" s="18">
        <v>11</v>
      </c>
      <c r="G12" s="18">
        <v>11</v>
      </c>
    </row>
    <row r="13" spans="1:7" ht="15" x14ac:dyDescent="0.2">
      <c r="A13" s="14">
        <v>1065</v>
      </c>
      <c r="B13" s="15" t="s">
        <v>12</v>
      </c>
      <c r="C13" s="16" t="s">
        <v>6</v>
      </c>
      <c r="D13" s="16">
        <v>1053</v>
      </c>
      <c r="E13" s="17" t="s">
        <v>47</v>
      </c>
      <c r="F13" s="18">
        <v>158</v>
      </c>
      <c r="G13" s="18">
        <v>158</v>
      </c>
    </row>
    <row r="14" spans="1:7" ht="15" x14ac:dyDescent="0.2">
      <c r="A14" s="14">
        <v>1065</v>
      </c>
      <c r="B14" s="15" t="s">
        <v>28</v>
      </c>
      <c r="C14" s="16" t="s">
        <v>6</v>
      </c>
      <c r="D14" s="16">
        <v>1053</v>
      </c>
      <c r="E14" s="17" t="s">
        <v>47</v>
      </c>
      <c r="F14" s="18">
        <v>23</v>
      </c>
      <c r="G14" s="18">
        <v>23</v>
      </c>
    </row>
    <row r="15" spans="1:7" ht="15" x14ac:dyDescent="0.2">
      <c r="A15" s="14">
        <v>1065</v>
      </c>
      <c r="B15" s="15" t="s">
        <v>29</v>
      </c>
      <c r="C15" s="16" t="s">
        <v>6</v>
      </c>
      <c r="D15" s="16">
        <v>1053</v>
      </c>
      <c r="E15" s="17" t="s">
        <v>47</v>
      </c>
      <c r="F15" s="18">
        <v>154</v>
      </c>
      <c r="G15" s="18">
        <f>163-38</f>
        <v>125</v>
      </c>
    </row>
    <row r="16" spans="1:7" ht="15" x14ac:dyDescent="0.2">
      <c r="A16" s="14">
        <v>1065</v>
      </c>
      <c r="B16" s="15" t="s">
        <v>30</v>
      </c>
      <c r="C16" s="16" t="s">
        <v>6</v>
      </c>
      <c r="D16" s="16">
        <v>1053</v>
      </c>
      <c r="E16" s="17" t="s">
        <v>47</v>
      </c>
      <c r="F16" s="18">
        <v>23</v>
      </c>
      <c r="G16" s="18">
        <v>23</v>
      </c>
    </row>
    <row r="17" spans="1:7" ht="15" x14ac:dyDescent="0.2">
      <c r="A17" s="14">
        <v>6900</v>
      </c>
      <c r="B17" s="15">
        <v>1</v>
      </c>
      <c r="C17" s="14" t="s">
        <v>1</v>
      </c>
      <c r="D17" s="14">
        <v>17934</v>
      </c>
      <c r="E17" s="17" t="s">
        <v>4</v>
      </c>
      <c r="F17" s="18">
        <v>252210</v>
      </c>
      <c r="G17" s="18">
        <f>6224+4370</f>
        <v>10594</v>
      </c>
    </row>
    <row r="18" spans="1:7" ht="15" x14ac:dyDescent="0.2">
      <c r="A18" s="14">
        <v>6900</v>
      </c>
      <c r="B18" s="15">
        <v>11</v>
      </c>
      <c r="C18" s="14" t="s">
        <v>1</v>
      </c>
      <c r="D18" s="14">
        <v>17934</v>
      </c>
      <c r="E18" s="17" t="s">
        <v>47</v>
      </c>
      <c r="F18" s="18">
        <v>552334</v>
      </c>
      <c r="G18" s="18">
        <v>26325</v>
      </c>
    </row>
    <row r="19" spans="1:7" ht="15" x14ac:dyDescent="0.2">
      <c r="A19" s="14">
        <v>6900</v>
      </c>
      <c r="B19" s="15">
        <v>28</v>
      </c>
      <c r="C19" s="15" t="s">
        <v>1</v>
      </c>
      <c r="D19" s="15">
        <v>17934</v>
      </c>
      <c r="E19" s="17" t="s">
        <v>141</v>
      </c>
      <c r="F19" s="18">
        <v>65916</v>
      </c>
      <c r="G19" s="18">
        <v>27516</v>
      </c>
    </row>
    <row r="20" spans="1:7" ht="15" x14ac:dyDescent="0.2">
      <c r="A20" s="14">
        <v>6900</v>
      </c>
      <c r="B20" s="15" t="s">
        <v>33</v>
      </c>
      <c r="C20" s="14" t="s">
        <v>1</v>
      </c>
      <c r="D20" s="15">
        <v>17934</v>
      </c>
      <c r="E20" s="17" t="s">
        <v>47</v>
      </c>
      <c r="F20" s="18">
        <v>48613</v>
      </c>
      <c r="G20" s="18">
        <v>11030</v>
      </c>
    </row>
    <row r="21" spans="1:7" ht="15" x14ac:dyDescent="0.2">
      <c r="A21" s="14">
        <v>6900</v>
      </c>
      <c r="B21" s="15" t="s">
        <v>32</v>
      </c>
      <c r="C21" s="14" t="s">
        <v>1</v>
      </c>
      <c r="D21" s="14">
        <v>17934</v>
      </c>
      <c r="E21" s="17" t="s">
        <v>141</v>
      </c>
      <c r="F21" s="18">
        <v>77859</v>
      </c>
      <c r="G21" s="18">
        <v>69494</v>
      </c>
    </row>
    <row r="22" spans="1:7" ht="15" x14ac:dyDescent="0.2">
      <c r="A22" s="14">
        <v>6900</v>
      </c>
      <c r="B22" s="15" t="s">
        <v>13</v>
      </c>
      <c r="C22" s="15" t="s">
        <v>1</v>
      </c>
      <c r="D22" s="15">
        <v>17934</v>
      </c>
      <c r="E22" s="17" t="s">
        <v>141</v>
      </c>
      <c r="F22" s="18">
        <v>127810</v>
      </c>
      <c r="G22" s="18">
        <v>127810</v>
      </c>
    </row>
    <row r="23" spans="1:7" ht="15" x14ac:dyDescent="0.2">
      <c r="A23" s="14">
        <v>6900</v>
      </c>
      <c r="B23" s="15" t="s">
        <v>34</v>
      </c>
      <c r="C23" s="14" t="s">
        <v>1</v>
      </c>
      <c r="D23" s="14">
        <v>17934</v>
      </c>
      <c r="E23" s="17" t="s">
        <v>141</v>
      </c>
      <c r="F23" s="18">
        <v>39159</v>
      </c>
      <c r="G23" s="18">
        <v>38185</v>
      </c>
    </row>
    <row r="24" spans="1:7" ht="15" x14ac:dyDescent="0.2">
      <c r="A24" s="14">
        <v>6900</v>
      </c>
      <c r="B24" s="15" t="s">
        <v>49</v>
      </c>
      <c r="C24" s="14" t="s">
        <v>1</v>
      </c>
      <c r="D24" s="15">
        <v>17934</v>
      </c>
      <c r="E24" s="17" t="s">
        <v>141</v>
      </c>
      <c r="F24" s="18">
        <v>12636</v>
      </c>
      <c r="G24" s="18">
        <v>12636</v>
      </c>
    </row>
    <row r="25" spans="1:7" ht="15" x14ac:dyDescent="0.2">
      <c r="A25" s="14">
        <v>6900</v>
      </c>
      <c r="B25" s="15" t="s">
        <v>50</v>
      </c>
      <c r="C25" s="15" t="s">
        <v>1</v>
      </c>
      <c r="D25" s="15">
        <v>17934</v>
      </c>
      <c r="E25" s="17" t="s">
        <v>3</v>
      </c>
      <c r="F25" s="18">
        <v>45330</v>
      </c>
      <c r="G25" s="18">
        <v>3220</v>
      </c>
    </row>
    <row r="26" spans="1:7" ht="15" x14ac:dyDescent="0.2">
      <c r="A26" s="14">
        <v>6900</v>
      </c>
      <c r="B26" s="15" t="s">
        <v>51</v>
      </c>
      <c r="C26" s="14" t="s">
        <v>1</v>
      </c>
      <c r="D26" s="15">
        <v>17934</v>
      </c>
      <c r="E26" s="17" t="s">
        <v>141</v>
      </c>
      <c r="F26" s="18">
        <v>3884</v>
      </c>
      <c r="G26" s="18">
        <v>3884</v>
      </c>
    </row>
    <row r="27" spans="1:7" ht="15" x14ac:dyDescent="0.2">
      <c r="A27" s="14">
        <v>6900</v>
      </c>
      <c r="B27" s="15" t="s">
        <v>52</v>
      </c>
      <c r="C27" s="14" t="s">
        <v>1</v>
      </c>
      <c r="D27" s="15">
        <v>17934</v>
      </c>
      <c r="E27" s="17" t="s">
        <v>141</v>
      </c>
      <c r="F27" s="18">
        <v>19058</v>
      </c>
      <c r="G27" s="18">
        <v>18268</v>
      </c>
    </row>
    <row r="28" spans="1:7" ht="15" x14ac:dyDescent="0.2">
      <c r="A28" s="14">
        <v>6900</v>
      </c>
      <c r="B28" s="15" t="s">
        <v>53</v>
      </c>
      <c r="C28" s="14" t="s">
        <v>1</v>
      </c>
      <c r="D28" s="15">
        <v>17934</v>
      </c>
      <c r="E28" s="17" t="s">
        <v>141</v>
      </c>
      <c r="F28" s="18">
        <v>8375</v>
      </c>
      <c r="G28" s="18">
        <v>7821</v>
      </c>
    </row>
    <row r="29" spans="1:7" ht="15" x14ac:dyDescent="0.2">
      <c r="A29" s="14">
        <v>6900</v>
      </c>
      <c r="B29" s="15" t="s">
        <v>54</v>
      </c>
      <c r="C29" s="14" t="s">
        <v>1</v>
      </c>
      <c r="D29" s="15">
        <v>17934</v>
      </c>
      <c r="E29" s="17" t="s">
        <v>141</v>
      </c>
      <c r="F29" s="18">
        <v>5735</v>
      </c>
      <c r="G29" s="18">
        <v>4492</v>
      </c>
    </row>
    <row r="30" spans="1:7" ht="15" x14ac:dyDescent="0.2">
      <c r="A30" s="14">
        <v>6900</v>
      </c>
      <c r="B30" s="15" t="s">
        <v>55</v>
      </c>
      <c r="C30" s="14" t="s">
        <v>1</v>
      </c>
      <c r="D30" s="15">
        <v>17934</v>
      </c>
      <c r="E30" s="17" t="s">
        <v>141</v>
      </c>
      <c r="F30" s="18">
        <v>9490</v>
      </c>
      <c r="G30" s="18">
        <v>8203</v>
      </c>
    </row>
    <row r="31" spans="1:7" ht="15" x14ac:dyDescent="0.2">
      <c r="A31" s="14">
        <v>6900</v>
      </c>
      <c r="B31" s="15" t="s">
        <v>56</v>
      </c>
      <c r="C31" s="14" t="s">
        <v>1</v>
      </c>
      <c r="D31" s="15">
        <v>17934</v>
      </c>
      <c r="E31" s="17" t="s">
        <v>141</v>
      </c>
      <c r="F31" s="18">
        <v>27317</v>
      </c>
      <c r="G31" s="18">
        <v>24637</v>
      </c>
    </row>
    <row r="32" spans="1:7" ht="15" x14ac:dyDescent="0.2">
      <c r="A32" s="14">
        <v>6900</v>
      </c>
      <c r="B32" s="15" t="s">
        <v>57</v>
      </c>
      <c r="C32" s="15" t="s">
        <v>1</v>
      </c>
      <c r="D32" s="15">
        <v>17934</v>
      </c>
      <c r="E32" s="17" t="s">
        <v>141</v>
      </c>
      <c r="F32" s="18">
        <v>15183</v>
      </c>
      <c r="G32" s="18">
        <v>15183</v>
      </c>
    </row>
    <row r="33" spans="1:7" ht="15" x14ac:dyDescent="0.2">
      <c r="A33" s="14">
        <v>6900</v>
      </c>
      <c r="B33" s="15" t="s">
        <v>58</v>
      </c>
      <c r="C33" s="14" t="s">
        <v>1</v>
      </c>
      <c r="D33" s="15">
        <v>17934</v>
      </c>
      <c r="E33" s="17" t="s">
        <v>3</v>
      </c>
      <c r="F33" s="18">
        <v>4798</v>
      </c>
      <c r="G33" s="18">
        <v>4187</v>
      </c>
    </row>
    <row r="34" spans="1:7" ht="15" x14ac:dyDescent="0.2">
      <c r="A34" s="14">
        <v>6900</v>
      </c>
      <c r="B34" s="15" t="s">
        <v>59</v>
      </c>
      <c r="C34" s="14" t="s">
        <v>1</v>
      </c>
      <c r="D34" s="15">
        <v>17934</v>
      </c>
      <c r="E34" s="17" t="s">
        <v>3</v>
      </c>
      <c r="F34" s="18">
        <v>5683</v>
      </c>
      <c r="G34" s="18">
        <v>5368</v>
      </c>
    </row>
    <row r="35" spans="1:7" s="10" customFormat="1" ht="15" x14ac:dyDescent="0.2">
      <c r="A35" s="14">
        <v>6900</v>
      </c>
      <c r="B35" s="15" t="s">
        <v>60</v>
      </c>
      <c r="C35" s="14" t="s">
        <v>1</v>
      </c>
      <c r="D35" s="15">
        <v>17934</v>
      </c>
      <c r="E35" s="17" t="s">
        <v>3</v>
      </c>
      <c r="F35" s="18">
        <v>2007</v>
      </c>
      <c r="G35" s="18">
        <v>2007</v>
      </c>
    </row>
    <row r="36" spans="1:7" s="10" customFormat="1" ht="15" x14ac:dyDescent="0.2">
      <c r="A36" s="14">
        <v>6900</v>
      </c>
      <c r="B36" s="15" t="s">
        <v>61</v>
      </c>
      <c r="C36" s="14" t="s">
        <v>1</v>
      </c>
      <c r="D36" s="15">
        <v>17934</v>
      </c>
      <c r="E36" s="17" t="s">
        <v>3</v>
      </c>
      <c r="F36" s="18">
        <v>5098</v>
      </c>
      <c r="G36" s="18">
        <v>3760</v>
      </c>
    </row>
    <row r="37" spans="1:7" s="10" customFormat="1" ht="15" x14ac:dyDescent="0.2">
      <c r="A37" s="14">
        <v>6900</v>
      </c>
      <c r="B37" s="15" t="s">
        <v>62</v>
      </c>
      <c r="C37" s="14" t="s">
        <v>1</v>
      </c>
      <c r="D37" s="15">
        <v>17934</v>
      </c>
      <c r="E37" s="17" t="s">
        <v>3</v>
      </c>
      <c r="F37" s="18">
        <v>4234</v>
      </c>
      <c r="G37" s="18">
        <v>2626</v>
      </c>
    </row>
    <row r="38" spans="1:7" s="10" customFormat="1" ht="15" x14ac:dyDescent="0.2">
      <c r="A38" s="14">
        <v>6900</v>
      </c>
      <c r="B38" s="15">
        <v>216</v>
      </c>
      <c r="C38" s="14" t="s">
        <v>1</v>
      </c>
      <c r="D38" s="19">
        <v>18204</v>
      </c>
      <c r="E38" s="17" t="s">
        <v>4</v>
      </c>
      <c r="F38" s="18">
        <v>126</v>
      </c>
      <c r="G38" s="18">
        <v>126</v>
      </c>
    </row>
    <row r="39" spans="1:7" s="10" customFormat="1" ht="15" x14ac:dyDescent="0.2">
      <c r="A39" s="14">
        <v>6900</v>
      </c>
      <c r="B39" s="15" t="s">
        <v>63</v>
      </c>
      <c r="C39" s="14" t="s">
        <v>1</v>
      </c>
      <c r="D39" s="15">
        <v>17934</v>
      </c>
      <c r="E39" s="17" t="s">
        <v>4</v>
      </c>
      <c r="F39" s="18">
        <v>5511</v>
      </c>
      <c r="G39" s="18">
        <v>4892</v>
      </c>
    </row>
    <row r="40" spans="1:7" s="10" customFormat="1" ht="15" x14ac:dyDescent="0.2">
      <c r="A40" s="14">
        <v>6900</v>
      </c>
      <c r="B40" s="15" t="s">
        <v>64</v>
      </c>
      <c r="C40" s="15" t="s">
        <v>1</v>
      </c>
      <c r="D40" s="15">
        <v>17934</v>
      </c>
      <c r="E40" s="17" t="s">
        <v>141</v>
      </c>
      <c r="F40" s="18">
        <v>834</v>
      </c>
      <c r="G40" s="18">
        <v>834</v>
      </c>
    </row>
    <row r="41" spans="1:7" s="10" customFormat="1" ht="15" x14ac:dyDescent="0.2">
      <c r="A41" s="14">
        <v>6900</v>
      </c>
      <c r="B41" s="15" t="s">
        <v>65</v>
      </c>
      <c r="C41" s="15" t="s">
        <v>1</v>
      </c>
      <c r="D41" s="15">
        <v>17934</v>
      </c>
      <c r="E41" s="17" t="s">
        <v>141</v>
      </c>
      <c r="F41" s="18">
        <v>7375</v>
      </c>
      <c r="G41" s="18">
        <v>7187</v>
      </c>
    </row>
    <row r="42" spans="1:7" s="10" customFormat="1" ht="15" x14ac:dyDescent="0.2">
      <c r="A42" s="14">
        <v>6900</v>
      </c>
      <c r="B42" s="15" t="s">
        <v>14</v>
      </c>
      <c r="C42" s="14" t="s">
        <v>1</v>
      </c>
      <c r="D42" s="15">
        <v>17934</v>
      </c>
      <c r="E42" s="17" t="s">
        <v>4</v>
      </c>
      <c r="F42" s="18">
        <v>3938</v>
      </c>
      <c r="G42" s="18">
        <v>2601</v>
      </c>
    </row>
    <row r="43" spans="1:7" s="10" customFormat="1" ht="15" x14ac:dyDescent="0.2">
      <c r="A43" s="14">
        <v>6900</v>
      </c>
      <c r="B43" s="15" t="s">
        <v>66</v>
      </c>
      <c r="C43" s="14" t="s">
        <v>1</v>
      </c>
      <c r="D43" s="15">
        <v>17934</v>
      </c>
      <c r="E43" s="17" t="s">
        <v>3</v>
      </c>
      <c r="F43" s="18">
        <v>3404</v>
      </c>
      <c r="G43" s="18">
        <v>2120</v>
      </c>
    </row>
    <row r="44" spans="1:7" s="10" customFormat="1" ht="15" x14ac:dyDescent="0.2">
      <c r="A44" s="14">
        <v>6900</v>
      </c>
      <c r="B44" s="15" t="s">
        <v>67</v>
      </c>
      <c r="C44" s="14" t="s">
        <v>1</v>
      </c>
      <c r="D44" s="15">
        <v>17934</v>
      </c>
      <c r="E44" s="17" t="s">
        <v>3</v>
      </c>
      <c r="F44" s="18">
        <v>2629</v>
      </c>
      <c r="G44" s="18">
        <v>420</v>
      </c>
    </row>
    <row r="45" spans="1:7" s="10" customFormat="1" ht="15" x14ac:dyDescent="0.2">
      <c r="A45" s="14">
        <v>6900</v>
      </c>
      <c r="B45" s="15" t="s">
        <v>68</v>
      </c>
      <c r="C45" s="14" t="s">
        <v>1</v>
      </c>
      <c r="D45" s="15">
        <v>17934</v>
      </c>
      <c r="E45" s="17" t="s">
        <v>3</v>
      </c>
      <c r="F45" s="18">
        <v>675</v>
      </c>
      <c r="G45" s="18">
        <v>615</v>
      </c>
    </row>
    <row r="46" spans="1:7" s="10" customFormat="1" ht="15" x14ac:dyDescent="0.2">
      <c r="A46" s="14">
        <v>6900</v>
      </c>
      <c r="B46" s="15" t="s">
        <v>31</v>
      </c>
      <c r="C46" s="16" t="s">
        <v>1</v>
      </c>
      <c r="D46" s="15">
        <v>17934</v>
      </c>
      <c r="E46" s="17" t="s">
        <v>3</v>
      </c>
      <c r="F46" s="18">
        <v>79562</v>
      </c>
      <c r="G46" s="18">
        <v>79212</v>
      </c>
    </row>
    <row r="47" spans="1:7" s="10" customFormat="1" ht="15" x14ac:dyDescent="0.2">
      <c r="A47" s="14">
        <v>6900</v>
      </c>
      <c r="B47" s="15" t="s">
        <v>69</v>
      </c>
      <c r="C47" s="15" t="s">
        <v>1</v>
      </c>
      <c r="D47" s="15">
        <v>17934</v>
      </c>
      <c r="E47" s="17" t="s">
        <v>4</v>
      </c>
      <c r="F47" s="18">
        <v>15251</v>
      </c>
      <c r="G47" s="18">
        <v>8980</v>
      </c>
    </row>
    <row r="48" spans="1:7" s="10" customFormat="1" ht="15" x14ac:dyDescent="0.2">
      <c r="A48" s="14">
        <v>6900</v>
      </c>
      <c r="B48" s="15" t="s">
        <v>70</v>
      </c>
      <c r="C48" s="15" t="s">
        <v>1</v>
      </c>
      <c r="D48" s="15">
        <v>17934</v>
      </c>
      <c r="E48" s="17" t="s">
        <v>4</v>
      </c>
      <c r="F48" s="18">
        <v>1817</v>
      </c>
      <c r="G48" s="18">
        <v>1817</v>
      </c>
    </row>
    <row r="49" spans="1:7" s="10" customFormat="1" ht="15" x14ac:dyDescent="0.2">
      <c r="A49" s="14">
        <v>6900</v>
      </c>
      <c r="B49" s="15" t="s">
        <v>71</v>
      </c>
      <c r="C49" s="15" t="s">
        <v>1</v>
      </c>
      <c r="D49" s="15">
        <v>17934</v>
      </c>
      <c r="E49" s="17" t="s">
        <v>3</v>
      </c>
      <c r="F49" s="18">
        <v>793</v>
      </c>
      <c r="G49" s="18">
        <v>793</v>
      </c>
    </row>
    <row r="50" spans="1:7" s="10" customFormat="1" ht="15" x14ac:dyDescent="0.2">
      <c r="A50" s="14">
        <v>6900</v>
      </c>
      <c r="B50" s="15" t="s">
        <v>72</v>
      </c>
      <c r="C50" s="15" t="s">
        <v>1</v>
      </c>
      <c r="D50" s="15">
        <v>17934</v>
      </c>
      <c r="E50" s="17" t="s">
        <v>4</v>
      </c>
      <c r="F50" s="18">
        <v>1770</v>
      </c>
      <c r="G50" s="18">
        <v>1602</v>
      </c>
    </row>
    <row r="51" spans="1:7" s="10" customFormat="1" ht="15" x14ac:dyDescent="0.2">
      <c r="A51" s="14">
        <v>6900</v>
      </c>
      <c r="B51" s="15" t="s">
        <v>73</v>
      </c>
      <c r="C51" s="15" t="s">
        <v>1</v>
      </c>
      <c r="D51" s="15">
        <v>17934</v>
      </c>
      <c r="E51" s="17" t="s">
        <v>4</v>
      </c>
      <c r="F51" s="18">
        <v>1862</v>
      </c>
      <c r="G51" s="18">
        <v>1671</v>
      </c>
    </row>
    <row r="52" spans="1:7" s="10" customFormat="1" ht="15" x14ac:dyDescent="0.2">
      <c r="A52" s="14">
        <v>6900</v>
      </c>
      <c r="B52" s="15" t="s">
        <v>74</v>
      </c>
      <c r="C52" s="15" t="s">
        <v>1</v>
      </c>
      <c r="D52" s="15">
        <v>17934</v>
      </c>
      <c r="E52" s="17" t="s">
        <v>4</v>
      </c>
      <c r="F52" s="18">
        <v>4024</v>
      </c>
      <c r="G52" s="18">
        <v>3915</v>
      </c>
    </row>
    <row r="53" spans="1:7" s="10" customFormat="1" ht="15" x14ac:dyDescent="0.2">
      <c r="A53" s="14">
        <v>6900</v>
      </c>
      <c r="B53" s="15" t="s">
        <v>75</v>
      </c>
      <c r="C53" s="15" t="s">
        <v>1</v>
      </c>
      <c r="D53" s="15">
        <v>17934</v>
      </c>
      <c r="E53" s="17" t="s">
        <v>4</v>
      </c>
      <c r="F53" s="18">
        <v>65</v>
      </c>
      <c r="G53" s="18">
        <v>55</v>
      </c>
    </row>
    <row r="54" spans="1:7" s="10" customFormat="1" ht="15" x14ac:dyDescent="0.2">
      <c r="A54" s="14">
        <v>6900</v>
      </c>
      <c r="B54" s="15" t="s">
        <v>76</v>
      </c>
      <c r="C54" s="15" t="s">
        <v>1</v>
      </c>
      <c r="D54" s="15">
        <v>17934</v>
      </c>
      <c r="E54" s="17" t="s">
        <v>4</v>
      </c>
      <c r="F54" s="18">
        <v>32</v>
      </c>
      <c r="G54" s="18">
        <v>32</v>
      </c>
    </row>
    <row r="55" spans="1:7" s="10" customFormat="1" ht="15" x14ac:dyDescent="0.2">
      <c r="A55" s="14">
        <v>6900</v>
      </c>
      <c r="B55" s="15">
        <v>445</v>
      </c>
      <c r="C55" s="15" t="s">
        <v>1</v>
      </c>
      <c r="D55" s="15">
        <v>17934</v>
      </c>
      <c r="E55" s="17" t="s">
        <v>4</v>
      </c>
      <c r="F55" s="18">
        <v>38</v>
      </c>
      <c r="G55" s="18">
        <v>22</v>
      </c>
    </row>
    <row r="56" spans="1:7" s="10" customFormat="1" ht="15" x14ac:dyDescent="0.2">
      <c r="A56" s="14">
        <v>6900</v>
      </c>
      <c r="B56" s="15" t="s">
        <v>77</v>
      </c>
      <c r="C56" s="15" t="s">
        <v>1</v>
      </c>
      <c r="D56" s="15">
        <v>17934</v>
      </c>
      <c r="E56" s="17" t="s">
        <v>4</v>
      </c>
      <c r="F56" s="18">
        <v>3835</v>
      </c>
      <c r="G56" s="18">
        <v>3835</v>
      </c>
    </row>
    <row r="57" spans="1:7" s="10" customFormat="1" ht="15" x14ac:dyDescent="0.2">
      <c r="A57" s="14">
        <v>6900</v>
      </c>
      <c r="B57" s="15" t="s">
        <v>78</v>
      </c>
      <c r="C57" s="15" t="s">
        <v>1</v>
      </c>
      <c r="D57" s="15">
        <v>17934</v>
      </c>
      <c r="E57" s="17" t="s">
        <v>4</v>
      </c>
      <c r="F57" s="18">
        <v>3800</v>
      </c>
      <c r="G57" s="18">
        <v>3795</v>
      </c>
    </row>
    <row r="58" spans="1:7" s="10" customFormat="1" ht="15" x14ac:dyDescent="0.2">
      <c r="A58" s="14">
        <v>6900</v>
      </c>
      <c r="B58" s="15" t="s">
        <v>79</v>
      </c>
      <c r="C58" s="15" t="s">
        <v>1</v>
      </c>
      <c r="D58" s="15">
        <v>17934</v>
      </c>
      <c r="E58" s="17" t="s">
        <v>4</v>
      </c>
      <c r="F58" s="18">
        <v>3816</v>
      </c>
      <c r="G58" s="18">
        <v>3736</v>
      </c>
    </row>
    <row r="59" spans="1:7" s="10" customFormat="1" ht="15" x14ac:dyDescent="0.2">
      <c r="A59" s="14">
        <v>6900</v>
      </c>
      <c r="B59" s="15" t="s">
        <v>80</v>
      </c>
      <c r="C59" s="15" t="s">
        <v>1</v>
      </c>
      <c r="D59" s="15">
        <v>17934</v>
      </c>
      <c r="E59" s="17" t="s">
        <v>4</v>
      </c>
      <c r="F59" s="18">
        <v>3682</v>
      </c>
      <c r="G59" s="18">
        <v>3587</v>
      </c>
    </row>
    <row r="60" spans="1:7" s="10" customFormat="1" ht="15" x14ac:dyDescent="0.2">
      <c r="A60" s="14">
        <v>6900</v>
      </c>
      <c r="B60" s="15" t="s">
        <v>81</v>
      </c>
      <c r="C60" s="15" t="s">
        <v>1</v>
      </c>
      <c r="D60" s="15">
        <v>17934</v>
      </c>
      <c r="E60" s="17" t="s">
        <v>4</v>
      </c>
      <c r="F60" s="18">
        <v>3507</v>
      </c>
      <c r="G60" s="18">
        <v>3412</v>
      </c>
    </row>
    <row r="61" spans="1:7" s="10" customFormat="1" ht="15" x14ac:dyDescent="0.2">
      <c r="A61" s="14">
        <v>6900</v>
      </c>
      <c r="B61" s="15" t="s">
        <v>82</v>
      </c>
      <c r="C61" s="15" t="s">
        <v>1</v>
      </c>
      <c r="D61" s="15">
        <v>17934</v>
      </c>
      <c r="E61" s="17" t="s">
        <v>4</v>
      </c>
      <c r="F61" s="18">
        <v>6373</v>
      </c>
      <c r="G61" s="18">
        <v>6193</v>
      </c>
    </row>
    <row r="62" spans="1:7" s="10" customFormat="1" ht="15" x14ac:dyDescent="0.2">
      <c r="A62" s="14">
        <v>6900</v>
      </c>
      <c r="B62" s="15" t="s">
        <v>83</v>
      </c>
      <c r="C62" s="15" t="s">
        <v>1</v>
      </c>
      <c r="D62" s="15">
        <v>17934</v>
      </c>
      <c r="E62" s="17" t="s">
        <v>4</v>
      </c>
      <c r="F62" s="18">
        <v>3091</v>
      </c>
      <c r="G62" s="18">
        <v>3001</v>
      </c>
    </row>
    <row r="63" spans="1:7" s="10" customFormat="1" ht="15" x14ac:dyDescent="0.2">
      <c r="A63" s="14">
        <v>6900</v>
      </c>
      <c r="B63" s="15" t="s">
        <v>84</v>
      </c>
      <c r="C63" s="15" t="s">
        <v>1</v>
      </c>
      <c r="D63" s="15">
        <v>17934</v>
      </c>
      <c r="E63" s="17" t="s">
        <v>4</v>
      </c>
      <c r="F63" s="18">
        <v>5767</v>
      </c>
      <c r="G63" s="18">
        <v>5586</v>
      </c>
    </row>
    <row r="64" spans="1:7" s="10" customFormat="1" ht="15" x14ac:dyDescent="0.2">
      <c r="A64" s="14">
        <v>6900</v>
      </c>
      <c r="B64" s="15" t="s">
        <v>85</v>
      </c>
      <c r="C64" s="15" t="s">
        <v>1</v>
      </c>
      <c r="D64" s="15">
        <v>17934</v>
      </c>
      <c r="E64" s="17" t="s">
        <v>4</v>
      </c>
      <c r="F64" s="18">
        <v>1207</v>
      </c>
      <c r="G64" s="18">
        <v>1087</v>
      </c>
    </row>
    <row r="65" spans="1:7" s="10" customFormat="1" ht="15" x14ac:dyDescent="0.2">
      <c r="A65" s="14">
        <v>6900</v>
      </c>
      <c r="B65" s="15" t="s">
        <v>86</v>
      </c>
      <c r="C65" s="15" t="s">
        <v>1</v>
      </c>
      <c r="D65" s="15">
        <v>17934</v>
      </c>
      <c r="E65" s="17" t="s">
        <v>3</v>
      </c>
      <c r="F65" s="18">
        <v>102237</v>
      </c>
      <c r="G65" s="18">
        <v>91977</v>
      </c>
    </row>
    <row r="66" spans="1:7" s="10" customFormat="1" ht="15" x14ac:dyDescent="0.2">
      <c r="A66" s="14">
        <v>6900</v>
      </c>
      <c r="B66" s="15" t="s">
        <v>87</v>
      </c>
      <c r="C66" s="16" t="s">
        <v>1</v>
      </c>
      <c r="D66" s="16">
        <v>6012</v>
      </c>
      <c r="E66" s="17" t="s">
        <v>3</v>
      </c>
      <c r="F66" s="18">
        <v>2747</v>
      </c>
      <c r="G66" s="18">
        <v>2637</v>
      </c>
    </row>
    <row r="67" spans="1:7" s="10" customFormat="1" ht="15" x14ac:dyDescent="0.2">
      <c r="A67" s="14">
        <v>6900</v>
      </c>
      <c r="B67" s="15" t="s">
        <v>88</v>
      </c>
      <c r="C67" s="16" t="s">
        <v>1</v>
      </c>
      <c r="D67" s="16">
        <v>17934</v>
      </c>
      <c r="E67" s="17" t="s">
        <v>4</v>
      </c>
      <c r="F67" s="18">
        <v>9713</v>
      </c>
      <c r="G67" s="18">
        <v>9583</v>
      </c>
    </row>
    <row r="68" spans="1:7" s="10" customFormat="1" ht="15" x14ac:dyDescent="0.2">
      <c r="A68" s="14">
        <v>6900</v>
      </c>
      <c r="B68" s="15" t="s">
        <v>89</v>
      </c>
      <c r="C68" s="15" t="s">
        <v>1</v>
      </c>
      <c r="D68" s="15">
        <v>17934</v>
      </c>
      <c r="E68" s="17" t="s">
        <v>4</v>
      </c>
      <c r="F68" s="18">
        <v>2997</v>
      </c>
      <c r="G68" s="18">
        <v>2997</v>
      </c>
    </row>
    <row r="69" spans="1:7" s="10" customFormat="1" ht="15" x14ac:dyDescent="0.2">
      <c r="A69" s="14">
        <v>6900</v>
      </c>
      <c r="B69" s="15" t="s">
        <v>90</v>
      </c>
      <c r="C69" s="15" t="s">
        <v>1</v>
      </c>
      <c r="D69" s="15">
        <v>17934</v>
      </c>
      <c r="E69" s="17" t="s">
        <v>4</v>
      </c>
      <c r="F69" s="18">
        <v>3219</v>
      </c>
      <c r="G69" s="18">
        <v>3219</v>
      </c>
    </row>
    <row r="70" spans="1:7" s="10" customFormat="1" ht="15" x14ac:dyDescent="0.2">
      <c r="A70" s="14">
        <v>6900</v>
      </c>
      <c r="B70" s="15" t="s">
        <v>91</v>
      </c>
      <c r="C70" s="15" t="s">
        <v>1</v>
      </c>
      <c r="D70" s="15">
        <v>17934</v>
      </c>
      <c r="E70" s="17" t="s">
        <v>4</v>
      </c>
      <c r="F70" s="18">
        <v>3176</v>
      </c>
      <c r="G70" s="18">
        <v>3176</v>
      </c>
    </row>
    <row r="71" spans="1:7" s="10" customFormat="1" ht="15" x14ac:dyDescent="0.2">
      <c r="A71" s="14">
        <v>6900</v>
      </c>
      <c r="B71" s="15" t="s">
        <v>92</v>
      </c>
      <c r="C71" s="15" t="s">
        <v>1</v>
      </c>
      <c r="D71" s="15">
        <v>17934</v>
      </c>
      <c r="E71" s="17" t="s">
        <v>4</v>
      </c>
      <c r="F71" s="18">
        <v>4074</v>
      </c>
      <c r="G71" s="18">
        <v>4074</v>
      </c>
    </row>
    <row r="72" spans="1:7" s="10" customFormat="1" ht="15" x14ac:dyDescent="0.2">
      <c r="A72" s="14">
        <v>6900</v>
      </c>
      <c r="B72" s="15" t="s">
        <v>93</v>
      </c>
      <c r="C72" s="15" t="s">
        <v>1</v>
      </c>
      <c r="D72" s="15">
        <v>17934</v>
      </c>
      <c r="E72" s="17" t="s">
        <v>4</v>
      </c>
      <c r="F72" s="18">
        <v>1993</v>
      </c>
      <c r="G72" s="18">
        <v>1993</v>
      </c>
    </row>
    <row r="73" spans="1:7" s="10" customFormat="1" ht="15" x14ac:dyDescent="0.2">
      <c r="A73" s="14">
        <v>6900</v>
      </c>
      <c r="B73" s="15" t="s">
        <v>94</v>
      </c>
      <c r="C73" s="15" t="s">
        <v>1</v>
      </c>
      <c r="D73" s="15">
        <v>17934</v>
      </c>
      <c r="E73" s="17" t="s">
        <v>4</v>
      </c>
      <c r="F73" s="18">
        <v>1948</v>
      </c>
      <c r="G73" s="18">
        <v>1948</v>
      </c>
    </row>
    <row r="74" spans="1:7" s="10" customFormat="1" ht="15" x14ac:dyDescent="0.2">
      <c r="A74" s="14">
        <v>6900</v>
      </c>
      <c r="B74" s="15" t="s">
        <v>95</v>
      </c>
      <c r="C74" s="15" t="s">
        <v>1</v>
      </c>
      <c r="D74" s="15">
        <v>17934</v>
      </c>
      <c r="E74" s="17" t="s">
        <v>4</v>
      </c>
      <c r="F74" s="18">
        <v>2001</v>
      </c>
      <c r="G74" s="18">
        <v>1959</v>
      </c>
    </row>
    <row r="75" spans="1:7" s="10" customFormat="1" ht="15" x14ac:dyDescent="0.2">
      <c r="A75" s="14">
        <v>6900</v>
      </c>
      <c r="B75" s="15" t="s">
        <v>96</v>
      </c>
      <c r="C75" s="15" t="s">
        <v>1</v>
      </c>
      <c r="D75" s="15">
        <v>17934</v>
      </c>
      <c r="E75" s="17" t="s">
        <v>4</v>
      </c>
      <c r="F75" s="18">
        <v>2234</v>
      </c>
      <c r="G75" s="18">
        <v>2085</v>
      </c>
    </row>
    <row r="76" spans="1:7" s="10" customFormat="1" ht="15" x14ac:dyDescent="0.2">
      <c r="A76" s="14">
        <v>6900</v>
      </c>
      <c r="B76" s="15" t="s">
        <v>97</v>
      </c>
      <c r="C76" s="15" t="s">
        <v>1</v>
      </c>
      <c r="D76" s="15">
        <v>17934</v>
      </c>
      <c r="E76" s="17" t="s">
        <v>4</v>
      </c>
      <c r="F76" s="18">
        <v>2496</v>
      </c>
      <c r="G76" s="18">
        <v>2253</v>
      </c>
    </row>
    <row r="77" spans="1:7" s="10" customFormat="1" ht="15" x14ac:dyDescent="0.2">
      <c r="A77" s="14">
        <v>6900</v>
      </c>
      <c r="B77" s="15" t="s">
        <v>98</v>
      </c>
      <c r="C77" s="15" t="s">
        <v>1</v>
      </c>
      <c r="D77" s="15">
        <v>17934</v>
      </c>
      <c r="E77" s="17" t="s">
        <v>4</v>
      </c>
      <c r="F77" s="18">
        <v>2650</v>
      </c>
      <c r="G77" s="18">
        <v>2303</v>
      </c>
    </row>
    <row r="78" spans="1:7" s="10" customFormat="1" ht="15" x14ac:dyDescent="0.2">
      <c r="A78" s="14">
        <v>6900</v>
      </c>
      <c r="B78" s="15" t="s">
        <v>99</v>
      </c>
      <c r="C78" s="15" t="s">
        <v>1</v>
      </c>
      <c r="D78" s="15">
        <v>17934</v>
      </c>
      <c r="E78" s="17" t="s">
        <v>4</v>
      </c>
      <c r="F78" s="18">
        <v>1479</v>
      </c>
      <c r="G78" s="18">
        <v>1193</v>
      </c>
    </row>
    <row r="79" spans="1:7" s="10" customFormat="1" ht="15" x14ac:dyDescent="0.2">
      <c r="A79" s="14">
        <v>6900</v>
      </c>
      <c r="B79" s="15" t="s">
        <v>100</v>
      </c>
      <c r="C79" s="15" t="s">
        <v>1</v>
      </c>
      <c r="D79" s="15">
        <v>17934</v>
      </c>
      <c r="E79" s="17" t="s">
        <v>4</v>
      </c>
      <c r="F79" s="18">
        <v>3133</v>
      </c>
      <c r="G79" s="18">
        <v>2612</v>
      </c>
    </row>
    <row r="80" spans="1:7" s="10" customFormat="1" ht="15" x14ac:dyDescent="0.2">
      <c r="A80" s="14">
        <v>6900</v>
      </c>
      <c r="B80" s="15" t="s">
        <v>101</v>
      </c>
      <c r="C80" s="15" t="s">
        <v>1</v>
      </c>
      <c r="D80" s="15">
        <v>17934</v>
      </c>
      <c r="E80" s="17" t="s">
        <v>4</v>
      </c>
      <c r="F80" s="18">
        <v>3463</v>
      </c>
      <c r="G80" s="18">
        <v>2860</v>
      </c>
    </row>
    <row r="81" spans="1:7" s="10" customFormat="1" ht="15" x14ac:dyDescent="0.2">
      <c r="A81" s="14">
        <v>6900</v>
      </c>
      <c r="B81" s="15" t="s">
        <v>102</v>
      </c>
      <c r="C81" s="15" t="s">
        <v>1</v>
      </c>
      <c r="D81" s="15">
        <v>17934</v>
      </c>
      <c r="E81" s="17" t="s">
        <v>4</v>
      </c>
      <c r="F81" s="18">
        <v>3308</v>
      </c>
      <c r="G81" s="18">
        <v>2921</v>
      </c>
    </row>
    <row r="82" spans="1:7" s="10" customFormat="1" ht="15" x14ac:dyDescent="0.2">
      <c r="A82" s="14">
        <v>6900</v>
      </c>
      <c r="B82" s="15" t="s">
        <v>103</v>
      </c>
      <c r="C82" s="15" t="s">
        <v>1</v>
      </c>
      <c r="D82" s="15">
        <v>17934</v>
      </c>
      <c r="E82" s="17" t="s">
        <v>4</v>
      </c>
      <c r="F82" s="18">
        <v>1867</v>
      </c>
      <c r="G82" s="18">
        <v>1867</v>
      </c>
    </row>
    <row r="83" spans="1:7" s="10" customFormat="1" ht="15" x14ac:dyDescent="0.2">
      <c r="A83" s="14">
        <v>6900</v>
      </c>
      <c r="B83" s="15" t="s">
        <v>104</v>
      </c>
      <c r="C83" s="15" t="s">
        <v>1</v>
      </c>
      <c r="D83" s="15">
        <v>17934</v>
      </c>
      <c r="E83" s="17" t="s">
        <v>4</v>
      </c>
      <c r="F83" s="18">
        <v>416</v>
      </c>
      <c r="G83" s="18">
        <v>416</v>
      </c>
    </row>
    <row r="84" spans="1:7" s="10" customFormat="1" ht="15" x14ac:dyDescent="0.2">
      <c r="A84" s="14">
        <v>6900</v>
      </c>
      <c r="B84" s="15" t="s">
        <v>105</v>
      </c>
      <c r="C84" s="15" t="s">
        <v>1</v>
      </c>
      <c r="D84" s="15">
        <v>17934</v>
      </c>
      <c r="E84" s="17" t="s">
        <v>4</v>
      </c>
      <c r="F84" s="18">
        <v>176</v>
      </c>
      <c r="G84" s="18">
        <v>176</v>
      </c>
    </row>
    <row r="85" spans="1:7" s="10" customFormat="1" ht="15" x14ac:dyDescent="0.2">
      <c r="A85" s="14">
        <v>6900</v>
      </c>
      <c r="B85" s="15" t="s">
        <v>35</v>
      </c>
      <c r="C85" s="14" t="s">
        <v>1</v>
      </c>
      <c r="D85" s="15">
        <v>17934</v>
      </c>
      <c r="E85" s="17" t="s">
        <v>4</v>
      </c>
      <c r="F85" s="18">
        <v>1821</v>
      </c>
      <c r="G85" s="18">
        <v>1164</v>
      </c>
    </row>
    <row r="86" spans="1:7" s="10" customFormat="1" ht="15" x14ac:dyDescent="0.2">
      <c r="A86" s="14">
        <v>6900</v>
      </c>
      <c r="B86" s="15" t="s">
        <v>106</v>
      </c>
      <c r="C86" s="15" t="s">
        <v>1</v>
      </c>
      <c r="D86" s="15">
        <v>17934</v>
      </c>
      <c r="E86" s="17" t="s">
        <v>4</v>
      </c>
      <c r="F86" s="18">
        <v>438</v>
      </c>
      <c r="G86" s="18">
        <v>124</v>
      </c>
    </row>
    <row r="87" spans="1:7" s="10" customFormat="1" ht="15" x14ac:dyDescent="0.2">
      <c r="A87" s="14">
        <v>6900</v>
      </c>
      <c r="B87" s="15" t="s">
        <v>15</v>
      </c>
      <c r="C87" s="15" t="s">
        <v>1</v>
      </c>
      <c r="D87" s="15">
        <v>17934</v>
      </c>
      <c r="E87" s="17" t="s">
        <v>3</v>
      </c>
      <c r="F87" s="18">
        <v>166848</v>
      </c>
      <c r="G87" s="18">
        <v>84817</v>
      </c>
    </row>
    <row r="88" spans="1:7" s="10" customFormat="1" ht="15" x14ac:dyDescent="0.2">
      <c r="A88" s="14">
        <v>6900</v>
      </c>
      <c r="B88" s="15" t="s">
        <v>107</v>
      </c>
      <c r="C88" s="14" t="s">
        <v>1</v>
      </c>
      <c r="D88" s="15">
        <v>17934</v>
      </c>
      <c r="E88" s="17" t="s">
        <v>4</v>
      </c>
      <c r="F88" s="18">
        <v>2396</v>
      </c>
      <c r="G88" s="18">
        <v>2396</v>
      </c>
    </row>
    <row r="89" spans="1:7" s="10" customFormat="1" ht="15" x14ac:dyDescent="0.2">
      <c r="A89" s="14">
        <v>6900</v>
      </c>
      <c r="B89" s="15">
        <v>700</v>
      </c>
      <c r="C89" s="15" t="s">
        <v>1</v>
      </c>
      <c r="D89" s="15">
        <v>17934</v>
      </c>
      <c r="E89" s="17" t="s">
        <v>4</v>
      </c>
      <c r="F89" s="18">
        <v>4365</v>
      </c>
      <c r="G89" s="18">
        <v>152</v>
      </c>
    </row>
    <row r="90" spans="1:7" s="10" customFormat="1" ht="15" x14ac:dyDescent="0.2">
      <c r="A90" s="14">
        <v>6900</v>
      </c>
      <c r="B90" s="15" t="s">
        <v>8</v>
      </c>
      <c r="C90" s="15" t="s">
        <v>1</v>
      </c>
      <c r="D90" s="15">
        <v>17934</v>
      </c>
      <c r="E90" s="17" t="s">
        <v>5</v>
      </c>
      <c r="F90" s="18">
        <v>42147</v>
      </c>
      <c r="G90" s="18">
        <v>22650</v>
      </c>
    </row>
    <row r="91" spans="1:7" s="10" customFormat="1" ht="15" x14ac:dyDescent="0.2">
      <c r="A91" s="14">
        <v>6900</v>
      </c>
      <c r="B91" s="15">
        <v>764</v>
      </c>
      <c r="C91" s="15" t="s">
        <v>1</v>
      </c>
      <c r="D91" s="15">
        <v>17934</v>
      </c>
      <c r="E91" s="17" t="s">
        <v>5</v>
      </c>
      <c r="F91" s="18">
        <v>1766</v>
      </c>
      <c r="G91" s="18">
        <v>1766</v>
      </c>
    </row>
    <row r="92" spans="1:7" s="10" customFormat="1" ht="15" x14ac:dyDescent="0.2">
      <c r="A92" s="14">
        <v>6900</v>
      </c>
      <c r="B92" s="15">
        <v>765</v>
      </c>
      <c r="C92" s="15" t="s">
        <v>1</v>
      </c>
      <c r="D92" s="15">
        <v>17934</v>
      </c>
      <c r="E92" s="17" t="s">
        <v>5</v>
      </c>
      <c r="F92" s="18">
        <v>1904</v>
      </c>
      <c r="G92" s="18">
        <v>1904</v>
      </c>
    </row>
    <row r="93" spans="1:7" s="10" customFormat="1" ht="15" x14ac:dyDescent="0.25">
      <c r="A93" s="14">
        <v>6900</v>
      </c>
      <c r="B93" s="15">
        <v>766</v>
      </c>
      <c r="C93" s="14" t="s">
        <v>1</v>
      </c>
      <c r="D93" s="15">
        <v>18204</v>
      </c>
      <c r="E93" s="20" t="s">
        <v>5</v>
      </c>
      <c r="F93" s="18">
        <v>1725</v>
      </c>
      <c r="G93" s="18">
        <v>1725</v>
      </c>
    </row>
    <row r="94" spans="1:7" s="10" customFormat="1" ht="15" x14ac:dyDescent="0.25">
      <c r="A94" s="14">
        <v>6900</v>
      </c>
      <c r="B94" s="15">
        <v>767</v>
      </c>
      <c r="C94" s="14" t="s">
        <v>1</v>
      </c>
      <c r="D94" s="15">
        <v>17934</v>
      </c>
      <c r="E94" s="20" t="s">
        <v>5</v>
      </c>
      <c r="F94" s="18">
        <v>1617</v>
      </c>
      <c r="G94" s="18">
        <v>1617</v>
      </c>
    </row>
    <row r="95" spans="1:7" s="10" customFormat="1" ht="15" x14ac:dyDescent="0.25">
      <c r="A95" s="14">
        <v>6900</v>
      </c>
      <c r="B95" s="15">
        <v>768</v>
      </c>
      <c r="C95" s="14" t="s">
        <v>1</v>
      </c>
      <c r="D95" s="15">
        <v>17934</v>
      </c>
      <c r="E95" s="20" t="s">
        <v>5</v>
      </c>
      <c r="F95" s="18">
        <v>1696</v>
      </c>
      <c r="G95" s="18">
        <v>1696</v>
      </c>
    </row>
    <row r="96" spans="1:7" s="10" customFormat="1" ht="15" x14ac:dyDescent="0.25">
      <c r="A96" s="14">
        <v>6900</v>
      </c>
      <c r="B96" s="15">
        <v>769</v>
      </c>
      <c r="C96" s="14" t="s">
        <v>1</v>
      </c>
      <c r="D96" s="15">
        <v>17934</v>
      </c>
      <c r="E96" s="20" t="s">
        <v>5</v>
      </c>
      <c r="F96" s="18">
        <v>1643</v>
      </c>
      <c r="G96" s="18">
        <v>1643</v>
      </c>
    </row>
    <row r="97" spans="1:7" s="10" customFormat="1" ht="15" x14ac:dyDescent="0.25">
      <c r="A97" s="14">
        <v>6900</v>
      </c>
      <c r="B97" s="15">
        <v>770</v>
      </c>
      <c r="C97" s="14" t="s">
        <v>1</v>
      </c>
      <c r="D97" s="15">
        <v>17934</v>
      </c>
      <c r="E97" s="20" t="s">
        <v>5</v>
      </c>
      <c r="F97" s="18">
        <v>1701</v>
      </c>
      <c r="G97" s="18">
        <v>1701</v>
      </c>
    </row>
    <row r="98" spans="1:7" s="10" customFormat="1" ht="15" x14ac:dyDescent="0.25">
      <c r="A98" s="14">
        <v>6900</v>
      </c>
      <c r="B98" s="15">
        <v>771</v>
      </c>
      <c r="C98" s="14" t="s">
        <v>1</v>
      </c>
      <c r="D98" s="15">
        <v>17934</v>
      </c>
      <c r="E98" s="20" t="s">
        <v>5</v>
      </c>
      <c r="F98" s="18">
        <v>1521</v>
      </c>
      <c r="G98" s="18">
        <v>1521</v>
      </c>
    </row>
    <row r="99" spans="1:7" s="10" customFormat="1" ht="15" x14ac:dyDescent="0.25">
      <c r="A99" s="14">
        <v>6900</v>
      </c>
      <c r="B99" s="15">
        <v>772</v>
      </c>
      <c r="C99" s="14" t="s">
        <v>1</v>
      </c>
      <c r="D99" s="15">
        <v>18204</v>
      </c>
      <c r="E99" s="20" t="s">
        <v>5</v>
      </c>
      <c r="F99" s="18">
        <v>1689</v>
      </c>
      <c r="G99" s="18">
        <v>1689</v>
      </c>
    </row>
    <row r="100" spans="1:7" s="10" customFormat="1" ht="15" x14ac:dyDescent="0.25">
      <c r="A100" s="14">
        <v>6900</v>
      </c>
      <c r="B100" s="15">
        <v>773</v>
      </c>
      <c r="C100" s="14" t="s">
        <v>1</v>
      </c>
      <c r="D100" s="15">
        <v>18204</v>
      </c>
      <c r="E100" s="20" t="s">
        <v>5</v>
      </c>
      <c r="F100" s="18">
        <v>1586</v>
      </c>
      <c r="G100" s="18">
        <v>1586</v>
      </c>
    </row>
    <row r="101" spans="1:7" s="10" customFormat="1" ht="15" x14ac:dyDescent="0.25">
      <c r="A101" s="14">
        <v>6900</v>
      </c>
      <c r="B101" s="15">
        <v>774</v>
      </c>
      <c r="C101" s="14" t="s">
        <v>1</v>
      </c>
      <c r="D101" s="15">
        <v>18204</v>
      </c>
      <c r="E101" s="20" t="s">
        <v>5</v>
      </c>
      <c r="F101" s="18">
        <v>1733</v>
      </c>
      <c r="G101" s="18">
        <v>1733</v>
      </c>
    </row>
    <row r="102" spans="1:7" s="10" customFormat="1" ht="15" x14ac:dyDescent="0.2">
      <c r="A102" s="14">
        <v>6900</v>
      </c>
      <c r="B102" s="15" t="s">
        <v>108</v>
      </c>
      <c r="C102" s="15" t="s">
        <v>1</v>
      </c>
      <c r="D102" s="15">
        <v>17934</v>
      </c>
      <c r="E102" s="17" t="s">
        <v>4</v>
      </c>
      <c r="F102" s="18">
        <v>1261</v>
      </c>
      <c r="G102" s="18">
        <v>1261</v>
      </c>
    </row>
    <row r="103" spans="1:7" s="10" customFormat="1" ht="15" x14ac:dyDescent="0.25">
      <c r="A103" s="14">
        <v>6900</v>
      </c>
      <c r="B103" s="15">
        <v>778</v>
      </c>
      <c r="C103" s="15" t="s">
        <v>1</v>
      </c>
      <c r="D103" s="15">
        <v>17934</v>
      </c>
      <c r="E103" s="20" t="s">
        <v>5</v>
      </c>
      <c r="F103" s="18">
        <v>4940</v>
      </c>
      <c r="G103" s="18">
        <v>4855</v>
      </c>
    </row>
    <row r="104" spans="1:7" s="10" customFormat="1" ht="15" x14ac:dyDescent="0.25">
      <c r="A104" s="14">
        <v>6900</v>
      </c>
      <c r="B104" s="15">
        <v>779</v>
      </c>
      <c r="C104" s="15" t="s">
        <v>1</v>
      </c>
      <c r="D104" s="15">
        <v>17934</v>
      </c>
      <c r="E104" s="20" t="s">
        <v>5</v>
      </c>
      <c r="F104" s="18">
        <v>2003</v>
      </c>
      <c r="G104" s="18">
        <v>2003</v>
      </c>
    </row>
    <row r="105" spans="1:7" s="10" customFormat="1" ht="15" x14ac:dyDescent="0.25">
      <c r="A105" s="14">
        <v>6900</v>
      </c>
      <c r="B105" s="15">
        <v>780</v>
      </c>
      <c r="C105" s="15" t="s">
        <v>1</v>
      </c>
      <c r="D105" s="15">
        <v>17934</v>
      </c>
      <c r="E105" s="20" t="s">
        <v>5</v>
      </c>
      <c r="F105" s="18">
        <v>1953</v>
      </c>
      <c r="G105" s="18">
        <v>1953</v>
      </c>
    </row>
    <row r="106" spans="1:7" s="10" customFormat="1" ht="15" x14ac:dyDescent="0.25">
      <c r="A106" s="14">
        <v>6900</v>
      </c>
      <c r="B106" s="15">
        <v>781</v>
      </c>
      <c r="C106" s="15" t="s">
        <v>1</v>
      </c>
      <c r="D106" s="15">
        <v>17934</v>
      </c>
      <c r="E106" s="20" t="s">
        <v>5</v>
      </c>
      <c r="F106" s="18">
        <v>656</v>
      </c>
      <c r="G106" s="18">
        <v>656</v>
      </c>
    </row>
    <row r="107" spans="1:7" s="10" customFormat="1" ht="15" x14ac:dyDescent="0.25">
      <c r="A107" s="14">
        <v>6900</v>
      </c>
      <c r="B107" s="15">
        <v>782</v>
      </c>
      <c r="C107" s="14" t="s">
        <v>1</v>
      </c>
      <c r="D107" s="15">
        <v>18204</v>
      </c>
      <c r="E107" s="20" t="s">
        <v>5</v>
      </c>
      <c r="F107" s="18">
        <v>1880</v>
      </c>
      <c r="G107" s="18">
        <v>1880</v>
      </c>
    </row>
    <row r="108" spans="1:7" s="10" customFormat="1" ht="15" x14ac:dyDescent="0.25">
      <c r="A108" s="14">
        <v>6900</v>
      </c>
      <c r="B108" s="15">
        <v>783</v>
      </c>
      <c r="C108" s="14" t="s">
        <v>1</v>
      </c>
      <c r="D108" s="15">
        <v>18204</v>
      </c>
      <c r="E108" s="20" t="s">
        <v>5</v>
      </c>
      <c r="F108" s="18">
        <v>1967</v>
      </c>
      <c r="G108" s="18">
        <v>1967</v>
      </c>
    </row>
    <row r="109" spans="1:7" s="10" customFormat="1" ht="15" x14ac:dyDescent="0.25">
      <c r="A109" s="14">
        <v>6900</v>
      </c>
      <c r="B109" s="15">
        <v>784</v>
      </c>
      <c r="C109" s="14" t="s">
        <v>1</v>
      </c>
      <c r="D109" s="15">
        <v>18204</v>
      </c>
      <c r="E109" s="20" t="s">
        <v>5</v>
      </c>
      <c r="F109" s="18">
        <v>442</v>
      </c>
      <c r="G109" s="18">
        <v>442</v>
      </c>
    </row>
    <row r="110" spans="1:7" s="10" customFormat="1" ht="15" x14ac:dyDescent="0.25">
      <c r="A110" s="14">
        <v>6900</v>
      </c>
      <c r="B110" s="15">
        <v>785</v>
      </c>
      <c r="C110" s="14" t="s">
        <v>1</v>
      </c>
      <c r="D110" s="15">
        <v>18204</v>
      </c>
      <c r="E110" s="20" t="s">
        <v>5</v>
      </c>
      <c r="F110" s="18">
        <v>199</v>
      </c>
      <c r="G110" s="18">
        <v>199</v>
      </c>
    </row>
    <row r="111" spans="1:7" s="10" customFormat="1" ht="15" x14ac:dyDescent="0.25">
      <c r="A111" s="14">
        <v>6900</v>
      </c>
      <c r="B111" s="15">
        <v>788</v>
      </c>
      <c r="C111" s="14" t="s">
        <v>1</v>
      </c>
      <c r="D111" s="15">
        <v>18204</v>
      </c>
      <c r="E111" s="20" t="s">
        <v>5</v>
      </c>
      <c r="F111" s="18">
        <v>1859</v>
      </c>
      <c r="G111" s="18">
        <v>1859</v>
      </c>
    </row>
    <row r="112" spans="1:7" s="10" customFormat="1" ht="15" x14ac:dyDescent="0.25">
      <c r="A112" s="14">
        <v>6900</v>
      </c>
      <c r="B112" s="15">
        <v>791</v>
      </c>
      <c r="C112" s="14" t="s">
        <v>1</v>
      </c>
      <c r="D112" s="15">
        <v>18204</v>
      </c>
      <c r="E112" s="20" t="s">
        <v>5</v>
      </c>
      <c r="F112" s="18">
        <v>781</v>
      </c>
      <c r="G112" s="18">
        <v>781</v>
      </c>
    </row>
    <row r="113" spans="1:7" s="10" customFormat="1" ht="15" x14ac:dyDescent="0.25">
      <c r="A113" s="14">
        <v>6900</v>
      </c>
      <c r="B113" s="15">
        <v>792</v>
      </c>
      <c r="C113" s="14" t="s">
        <v>1</v>
      </c>
      <c r="D113" s="15">
        <v>18204</v>
      </c>
      <c r="E113" s="20" t="s">
        <v>5</v>
      </c>
      <c r="F113" s="18">
        <v>1892</v>
      </c>
      <c r="G113" s="18">
        <v>1892</v>
      </c>
    </row>
    <row r="114" spans="1:7" s="10" customFormat="1" ht="15" x14ac:dyDescent="0.25">
      <c r="A114" s="14">
        <v>6900</v>
      </c>
      <c r="B114" s="15">
        <v>793</v>
      </c>
      <c r="C114" s="14" t="s">
        <v>1</v>
      </c>
      <c r="D114" s="15">
        <v>18204</v>
      </c>
      <c r="E114" s="20" t="s">
        <v>5</v>
      </c>
      <c r="F114" s="18">
        <v>1813</v>
      </c>
      <c r="G114" s="18">
        <v>1813</v>
      </c>
    </row>
    <row r="115" spans="1:7" s="10" customFormat="1" ht="15" x14ac:dyDescent="0.25">
      <c r="A115" s="14">
        <v>6900</v>
      </c>
      <c r="B115" s="15">
        <v>794</v>
      </c>
      <c r="C115" s="14" t="s">
        <v>1</v>
      </c>
      <c r="D115" s="15">
        <v>18204</v>
      </c>
      <c r="E115" s="20" t="s">
        <v>5</v>
      </c>
      <c r="F115" s="18">
        <v>1897</v>
      </c>
      <c r="G115" s="18">
        <v>1897</v>
      </c>
    </row>
    <row r="116" spans="1:7" s="10" customFormat="1" ht="15" x14ac:dyDescent="0.2">
      <c r="A116" s="14">
        <v>6900</v>
      </c>
      <c r="B116" s="15" t="s">
        <v>36</v>
      </c>
      <c r="C116" s="14" t="s">
        <v>1</v>
      </c>
      <c r="D116" s="15">
        <v>17934</v>
      </c>
      <c r="E116" s="17" t="s">
        <v>3</v>
      </c>
      <c r="F116" s="18">
        <v>27858</v>
      </c>
      <c r="G116" s="18">
        <v>20601</v>
      </c>
    </row>
    <row r="117" spans="1:7" s="10" customFormat="1" ht="15" x14ac:dyDescent="0.2">
      <c r="A117" s="14">
        <v>6900</v>
      </c>
      <c r="B117" s="15" t="s">
        <v>37</v>
      </c>
      <c r="C117" s="14" t="s">
        <v>1</v>
      </c>
      <c r="D117" s="15">
        <v>17934</v>
      </c>
      <c r="E117" s="17" t="s">
        <v>3</v>
      </c>
      <c r="F117" s="18">
        <v>11710</v>
      </c>
      <c r="G117" s="18">
        <v>8229</v>
      </c>
    </row>
    <row r="118" spans="1:7" s="10" customFormat="1" ht="15" x14ac:dyDescent="0.25">
      <c r="A118" s="14">
        <v>6900</v>
      </c>
      <c r="B118" s="15">
        <v>797</v>
      </c>
      <c r="C118" s="14" t="s">
        <v>1</v>
      </c>
      <c r="D118" s="14">
        <v>18204</v>
      </c>
      <c r="E118" s="20" t="s">
        <v>5</v>
      </c>
      <c r="F118" s="18">
        <v>2010</v>
      </c>
      <c r="G118" s="18">
        <v>2010</v>
      </c>
    </row>
    <row r="119" spans="1:7" s="10" customFormat="1" ht="15" x14ac:dyDescent="0.25">
      <c r="A119" s="14">
        <v>6900</v>
      </c>
      <c r="B119" s="15">
        <v>798</v>
      </c>
      <c r="C119" s="14" t="s">
        <v>1</v>
      </c>
      <c r="D119" s="15">
        <v>18204</v>
      </c>
      <c r="E119" s="20" t="s">
        <v>5</v>
      </c>
      <c r="F119" s="18">
        <v>2033</v>
      </c>
      <c r="G119" s="18">
        <v>2033</v>
      </c>
    </row>
    <row r="120" spans="1:7" s="10" customFormat="1" ht="15" x14ac:dyDescent="0.2">
      <c r="A120" s="14">
        <v>6900</v>
      </c>
      <c r="B120" s="15" t="s">
        <v>38</v>
      </c>
      <c r="C120" s="14" t="s">
        <v>1</v>
      </c>
      <c r="D120" s="15">
        <v>17934</v>
      </c>
      <c r="E120" s="17" t="s">
        <v>5</v>
      </c>
      <c r="F120" s="18">
        <v>49687</v>
      </c>
      <c r="G120" s="18">
        <v>35675</v>
      </c>
    </row>
    <row r="121" spans="1:7" s="10" customFormat="1" ht="15" x14ac:dyDescent="0.2">
      <c r="A121" s="14">
        <v>6900</v>
      </c>
      <c r="B121" s="15" t="s">
        <v>109</v>
      </c>
      <c r="C121" s="14" t="s">
        <v>1</v>
      </c>
      <c r="D121" s="15">
        <v>17934</v>
      </c>
      <c r="E121" s="17" t="s">
        <v>5</v>
      </c>
      <c r="F121" s="18">
        <v>4504</v>
      </c>
      <c r="G121" s="18">
        <v>4215</v>
      </c>
    </row>
    <row r="122" spans="1:7" s="10" customFormat="1" ht="15" x14ac:dyDescent="0.2">
      <c r="A122" s="14">
        <v>6900</v>
      </c>
      <c r="B122" s="15" t="s">
        <v>39</v>
      </c>
      <c r="C122" s="14" t="s">
        <v>1</v>
      </c>
      <c r="D122" s="15">
        <v>17934</v>
      </c>
      <c r="E122" s="17" t="s">
        <v>4</v>
      </c>
      <c r="F122" s="18">
        <v>480</v>
      </c>
      <c r="G122" s="18">
        <v>480</v>
      </c>
    </row>
    <row r="123" spans="1:7" s="10" customFormat="1" ht="15" x14ac:dyDescent="0.2">
      <c r="A123" s="14">
        <v>6900</v>
      </c>
      <c r="B123" s="15" t="s">
        <v>110</v>
      </c>
      <c r="C123" s="14" t="s">
        <v>1</v>
      </c>
      <c r="D123" s="15">
        <v>17934</v>
      </c>
      <c r="E123" s="17" t="s">
        <v>5</v>
      </c>
      <c r="F123" s="18">
        <v>3936</v>
      </c>
      <c r="G123" s="18">
        <v>3936</v>
      </c>
    </row>
    <row r="124" spans="1:7" s="10" customFormat="1" ht="15" x14ac:dyDescent="0.2">
      <c r="A124" s="14">
        <v>6900</v>
      </c>
      <c r="B124" s="15" t="s">
        <v>40</v>
      </c>
      <c r="C124" s="14" t="s">
        <v>1</v>
      </c>
      <c r="D124" s="15">
        <v>17934</v>
      </c>
      <c r="E124" s="17" t="s">
        <v>3</v>
      </c>
      <c r="F124" s="18">
        <v>647</v>
      </c>
      <c r="G124" s="18">
        <v>647</v>
      </c>
    </row>
    <row r="125" spans="1:7" s="10" customFormat="1" ht="15" x14ac:dyDescent="0.2">
      <c r="A125" s="14">
        <v>6900</v>
      </c>
      <c r="B125" s="15" t="s">
        <v>111</v>
      </c>
      <c r="C125" s="14" t="s">
        <v>1</v>
      </c>
      <c r="D125" s="15">
        <v>17934</v>
      </c>
      <c r="E125" s="17" t="s">
        <v>5</v>
      </c>
      <c r="F125" s="18">
        <v>11822</v>
      </c>
      <c r="G125" s="18">
        <v>11822</v>
      </c>
    </row>
    <row r="126" spans="1:7" s="10" customFormat="1" ht="15" x14ac:dyDescent="0.2">
      <c r="A126" s="14">
        <v>6900</v>
      </c>
      <c r="B126" s="15">
        <v>830</v>
      </c>
      <c r="C126" s="14" t="s">
        <v>1</v>
      </c>
      <c r="D126" s="15">
        <v>17934</v>
      </c>
      <c r="E126" s="17" t="s">
        <v>45</v>
      </c>
      <c r="F126" s="18">
        <v>1406</v>
      </c>
      <c r="G126" s="18">
        <v>1406</v>
      </c>
    </row>
    <row r="127" spans="1:7" s="10" customFormat="1" ht="15" x14ac:dyDescent="0.2">
      <c r="A127" s="14">
        <v>6900</v>
      </c>
      <c r="B127" s="15">
        <v>835</v>
      </c>
      <c r="C127" s="14" t="s">
        <v>1</v>
      </c>
      <c r="D127" s="15">
        <v>17934</v>
      </c>
      <c r="E127" s="17" t="s">
        <v>5</v>
      </c>
      <c r="F127" s="18">
        <v>1370</v>
      </c>
      <c r="G127" s="18">
        <v>1370</v>
      </c>
    </row>
    <row r="128" spans="1:7" s="10" customFormat="1" ht="15" x14ac:dyDescent="0.2">
      <c r="A128" s="14">
        <v>6900</v>
      </c>
      <c r="B128" s="15" t="s">
        <v>112</v>
      </c>
      <c r="C128" s="14" t="s">
        <v>1</v>
      </c>
      <c r="D128" s="15">
        <v>17934</v>
      </c>
      <c r="E128" s="17" t="s">
        <v>5</v>
      </c>
      <c r="F128" s="18">
        <v>3728</v>
      </c>
      <c r="G128" s="18">
        <v>3168</v>
      </c>
    </row>
    <row r="129" spans="1:7" s="10" customFormat="1" ht="15" x14ac:dyDescent="0.2">
      <c r="A129" s="14">
        <v>6900</v>
      </c>
      <c r="B129" s="15" t="s">
        <v>113</v>
      </c>
      <c r="C129" s="14" t="s">
        <v>1</v>
      </c>
      <c r="D129" s="15">
        <v>17934</v>
      </c>
      <c r="E129" s="17" t="s">
        <v>4</v>
      </c>
      <c r="F129" s="18">
        <v>2113</v>
      </c>
      <c r="G129" s="18">
        <v>1460</v>
      </c>
    </row>
    <row r="130" spans="1:7" s="10" customFormat="1" ht="15" x14ac:dyDescent="0.2">
      <c r="A130" s="14">
        <v>6900</v>
      </c>
      <c r="B130" s="15">
        <v>843</v>
      </c>
      <c r="C130" s="14" t="s">
        <v>1</v>
      </c>
      <c r="D130" s="15">
        <v>17934</v>
      </c>
      <c r="E130" s="17" t="s">
        <v>5</v>
      </c>
      <c r="F130" s="18">
        <v>25371</v>
      </c>
      <c r="G130" s="18">
        <v>8757</v>
      </c>
    </row>
    <row r="131" spans="1:7" s="10" customFormat="1" ht="15" x14ac:dyDescent="0.2">
      <c r="A131" s="14">
        <v>6900</v>
      </c>
      <c r="B131" s="15" t="s">
        <v>114</v>
      </c>
      <c r="C131" s="14" t="s">
        <v>1</v>
      </c>
      <c r="D131" s="15">
        <v>17934</v>
      </c>
      <c r="E131" s="17" t="s">
        <v>5</v>
      </c>
      <c r="F131" s="18">
        <v>2540</v>
      </c>
      <c r="G131" s="18">
        <v>2460</v>
      </c>
    </row>
    <row r="132" spans="1:7" s="10" customFormat="1" ht="15" x14ac:dyDescent="0.2">
      <c r="A132" s="14">
        <v>6900</v>
      </c>
      <c r="B132" s="15" t="s">
        <v>115</v>
      </c>
      <c r="C132" s="14" t="s">
        <v>1</v>
      </c>
      <c r="D132" s="15">
        <v>17934</v>
      </c>
      <c r="E132" s="17" t="s">
        <v>3</v>
      </c>
      <c r="F132" s="18">
        <v>21365</v>
      </c>
      <c r="G132" s="18">
        <v>21365</v>
      </c>
    </row>
    <row r="133" spans="1:7" s="10" customFormat="1" ht="15" x14ac:dyDescent="0.2">
      <c r="A133" s="14">
        <v>6900</v>
      </c>
      <c r="B133" s="15" t="s">
        <v>116</v>
      </c>
      <c r="C133" s="14" t="s">
        <v>1</v>
      </c>
      <c r="D133" s="15">
        <v>17934</v>
      </c>
      <c r="E133" s="17" t="s">
        <v>4</v>
      </c>
      <c r="F133" s="18">
        <v>1885</v>
      </c>
      <c r="G133" s="18">
        <v>1765</v>
      </c>
    </row>
    <row r="134" spans="1:7" s="10" customFormat="1" ht="15" x14ac:dyDescent="0.2">
      <c r="A134" s="14">
        <v>6900</v>
      </c>
      <c r="B134" s="15">
        <v>855</v>
      </c>
      <c r="C134" s="14" t="s">
        <v>1</v>
      </c>
      <c r="D134" s="15">
        <v>17934</v>
      </c>
      <c r="E134" s="17" t="s">
        <v>5</v>
      </c>
      <c r="F134" s="18">
        <v>1317</v>
      </c>
      <c r="G134" s="18">
        <v>1317</v>
      </c>
    </row>
    <row r="135" spans="1:7" s="10" customFormat="1" ht="15" x14ac:dyDescent="0.2">
      <c r="A135" s="14">
        <v>6900</v>
      </c>
      <c r="B135" s="15">
        <v>857</v>
      </c>
      <c r="C135" s="14" t="s">
        <v>1</v>
      </c>
      <c r="D135" s="15">
        <v>17934</v>
      </c>
      <c r="E135" s="17" t="s">
        <v>5</v>
      </c>
      <c r="F135" s="18">
        <v>1572</v>
      </c>
      <c r="G135" s="18">
        <v>1568</v>
      </c>
    </row>
    <row r="136" spans="1:7" s="10" customFormat="1" ht="15" x14ac:dyDescent="0.2">
      <c r="A136" s="14">
        <v>6900</v>
      </c>
      <c r="B136" s="15">
        <v>858</v>
      </c>
      <c r="C136" s="14" t="s">
        <v>1</v>
      </c>
      <c r="D136" s="14">
        <v>18204</v>
      </c>
      <c r="E136" s="17" t="s">
        <v>5</v>
      </c>
      <c r="F136" s="18">
        <v>1431</v>
      </c>
      <c r="G136" s="18">
        <v>1431</v>
      </c>
    </row>
    <row r="137" spans="1:7" s="10" customFormat="1" ht="15" x14ac:dyDescent="0.2">
      <c r="A137" s="14">
        <v>6900</v>
      </c>
      <c r="B137" s="15">
        <v>861</v>
      </c>
      <c r="C137" s="14" t="s">
        <v>1</v>
      </c>
      <c r="D137" s="14">
        <v>18204</v>
      </c>
      <c r="E137" s="17" t="s">
        <v>5</v>
      </c>
      <c r="F137" s="18">
        <v>68</v>
      </c>
      <c r="G137" s="18">
        <v>68</v>
      </c>
    </row>
    <row r="138" spans="1:7" s="10" customFormat="1" ht="15" x14ac:dyDescent="0.2">
      <c r="A138" s="14">
        <v>6900</v>
      </c>
      <c r="B138" s="15">
        <v>862</v>
      </c>
      <c r="C138" s="14" t="s">
        <v>1</v>
      </c>
      <c r="D138" s="14">
        <v>18204</v>
      </c>
      <c r="E138" s="17" t="s">
        <v>5</v>
      </c>
      <c r="F138" s="18">
        <v>367</v>
      </c>
      <c r="G138" s="18">
        <v>367</v>
      </c>
    </row>
    <row r="139" spans="1:7" s="10" customFormat="1" ht="15" x14ac:dyDescent="0.2">
      <c r="A139" s="14">
        <v>6900</v>
      </c>
      <c r="B139" s="15">
        <v>863</v>
      </c>
      <c r="C139" s="14" t="s">
        <v>1</v>
      </c>
      <c r="D139" s="14">
        <v>18204</v>
      </c>
      <c r="E139" s="17" t="s">
        <v>5</v>
      </c>
      <c r="F139" s="18">
        <v>1088</v>
      </c>
      <c r="G139" s="18">
        <v>1088</v>
      </c>
    </row>
    <row r="140" spans="1:7" s="10" customFormat="1" ht="15" x14ac:dyDescent="0.2">
      <c r="A140" s="14">
        <v>6900</v>
      </c>
      <c r="B140" s="15">
        <v>866</v>
      </c>
      <c r="C140" s="14" t="s">
        <v>1</v>
      </c>
      <c r="D140" s="14">
        <v>18204</v>
      </c>
      <c r="E140" s="17" t="s">
        <v>5</v>
      </c>
      <c r="F140" s="18">
        <v>1785</v>
      </c>
      <c r="G140" s="18">
        <v>1785</v>
      </c>
    </row>
    <row r="141" spans="1:7" s="10" customFormat="1" ht="15" x14ac:dyDescent="0.2">
      <c r="A141" s="14">
        <v>6900</v>
      </c>
      <c r="B141" s="15">
        <v>867</v>
      </c>
      <c r="C141" s="14" t="s">
        <v>1</v>
      </c>
      <c r="D141" s="14">
        <v>18204</v>
      </c>
      <c r="E141" s="17" t="s">
        <v>5</v>
      </c>
      <c r="F141" s="18">
        <v>1753</v>
      </c>
      <c r="G141" s="18">
        <v>1753</v>
      </c>
    </row>
    <row r="142" spans="1:7" s="10" customFormat="1" ht="15" x14ac:dyDescent="0.2">
      <c r="A142" s="14">
        <v>6900</v>
      </c>
      <c r="B142" s="15">
        <v>868</v>
      </c>
      <c r="C142" s="14" t="s">
        <v>1</v>
      </c>
      <c r="D142" s="14">
        <v>18204</v>
      </c>
      <c r="E142" s="17" t="s">
        <v>5</v>
      </c>
      <c r="F142" s="18">
        <v>1769</v>
      </c>
      <c r="G142" s="18">
        <v>1100</v>
      </c>
    </row>
    <row r="143" spans="1:7" s="10" customFormat="1" ht="15" x14ac:dyDescent="0.2">
      <c r="A143" s="14">
        <v>6900</v>
      </c>
      <c r="B143" s="15" t="s">
        <v>117</v>
      </c>
      <c r="C143" s="14" t="s">
        <v>1</v>
      </c>
      <c r="D143" s="14">
        <v>17934</v>
      </c>
      <c r="E143" s="17" t="s">
        <v>5</v>
      </c>
      <c r="F143" s="18">
        <v>3444</v>
      </c>
      <c r="G143" s="18">
        <v>1643</v>
      </c>
    </row>
    <row r="144" spans="1:7" s="10" customFormat="1" ht="15" x14ac:dyDescent="0.2">
      <c r="A144" s="14">
        <v>6900</v>
      </c>
      <c r="B144" s="15" t="s">
        <v>41</v>
      </c>
      <c r="C144" s="14" t="s">
        <v>1</v>
      </c>
      <c r="D144" s="14">
        <v>17934</v>
      </c>
      <c r="E144" s="17" t="s">
        <v>3</v>
      </c>
      <c r="F144" s="18">
        <v>118994</v>
      </c>
      <c r="G144" s="18">
        <v>105741</v>
      </c>
    </row>
    <row r="145" spans="1:7" s="10" customFormat="1" ht="15" x14ac:dyDescent="0.2">
      <c r="A145" s="14">
        <v>6900</v>
      </c>
      <c r="B145" s="15" t="s">
        <v>118</v>
      </c>
      <c r="C145" s="14" t="s">
        <v>1</v>
      </c>
      <c r="D145" s="14">
        <v>17934</v>
      </c>
      <c r="E145" s="17" t="s">
        <v>4</v>
      </c>
      <c r="F145" s="18">
        <v>806</v>
      </c>
      <c r="G145" s="18">
        <v>615</v>
      </c>
    </row>
    <row r="146" spans="1:7" s="10" customFormat="1" ht="15" x14ac:dyDescent="0.2">
      <c r="A146" s="14">
        <v>6900</v>
      </c>
      <c r="B146" s="15" t="s">
        <v>119</v>
      </c>
      <c r="C146" s="14" t="s">
        <v>1</v>
      </c>
      <c r="D146" s="14">
        <v>17934</v>
      </c>
      <c r="E146" s="17" t="s">
        <v>3</v>
      </c>
      <c r="F146" s="18">
        <v>482</v>
      </c>
      <c r="G146" s="18">
        <v>482</v>
      </c>
    </row>
    <row r="147" spans="1:7" s="10" customFormat="1" ht="15" x14ac:dyDescent="0.2">
      <c r="A147" s="14">
        <v>6900</v>
      </c>
      <c r="B147" s="15" t="s">
        <v>120</v>
      </c>
      <c r="C147" s="14" t="s">
        <v>1</v>
      </c>
      <c r="D147" s="14">
        <v>17934</v>
      </c>
      <c r="E147" s="17" t="s">
        <v>3</v>
      </c>
      <c r="F147" s="18">
        <v>123941</v>
      </c>
      <c r="G147" s="18">
        <v>790</v>
      </c>
    </row>
    <row r="148" spans="1:7" s="10" customFormat="1" ht="15" x14ac:dyDescent="0.2">
      <c r="A148" s="14">
        <v>6900</v>
      </c>
      <c r="B148" s="15" t="s">
        <v>121</v>
      </c>
      <c r="C148" s="14" t="s">
        <v>1</v>
      </c>
      <c r="D148" s="14">
        <v>17934</v>
      </c>
      <c r="E148" s="17" t="s">
        <v>5</v>
      </c>
      <c r="F148" s="18">
        <v>58983</v>
      </c>
      <c r="G148" s="18">
        <v>26919</v>
      </c>
    </row>
    <row r="149" spans="1:7" s="10" customFormat="1" ht="15" x14ac:dyDescent="0.2">
      <c r="A149" s="14">
        <v>6900</v>
      </c>
      <c r="B149" s="15" t="s">
        <v>122</v>
      </c>
      <c r="C149" s="14" t="s">
        <v>1</v>
      </c>
      <c r="D149" s="14">
        <v>17934</v>
      </c>
      <c r="E149" s="17" t="s">
        <v>3</v>
      </c>
      <c r="F149" s="18">
        <v>10004</v>
      </c>
      <c r="G149" s="18">
        <v>10004</v>
      </c>
    </row>
    <row r="150" spans="1:7" s="10" customFormat="1" ht="15" x14ac:dyDescent="0.2">
      <c r="A150" s="14">
        <v>6900</v>
      </c>
      <c r="B150" s="15" t="s">
        <v>123</v>
      </c>
      <c r="C150" s="14" t="s">
        <v>1</v>
      </c>
      <c r="D150" s="14">
        <v>17934</v>
      </c>
      <c r="E150" s="17" t="s">
        <v>4</v>
      </c>
      <c r="F150" s="18">
        <v>15713</v>
      </c>
      <c r="G150" s="18">
        <v>12995</v>
      </c>
    </row>
    <row r="151" spans="1:7" s="10" customFormat="1" ht="15" x14ac:dyDescent="0.2">
      <c r="A151" s="14">
        <v>6900</v>
      </c>
      <c r="B151" s="15" t="s">
        <v>124</v>
      </c>
      <c r="C151" s="14" t="s">
        <v>1</v>
      </c>
      <c r="D151" s="14">
        <v>17934</v>
      </c>
      <c r="E151" s="17" t="s">
        <v>3</v>
      </c>
      <c r="F151" s="18">
        <v>4010</v>
      </c>
      <c r="G151" s="18">
        <v>4010</v>
      </c>
    </row>
    <row r="152" spans="1:7" s="10" customFormat="1" ht="15" x14ac:dyDescent="0.2">
      <c r="A152" s="14">
        <v>6900</v>
      </c>
      <c r="B152" s="15" t="s">
        <v>125</v>
      </c>
      <c r="C152" s="14" t="s">
        <v>1</v>
      </c>
      <c r="D152" s="15">
        <v>17934</v>
      </c>
      <c r="E152" s="17" t="s">
        <v>3</v>
      </c>
      <c r="F152" s="18">
        <v>1046</v>
      </c>
      <c r="G152" s="18">
        <v>1046</v>
      </c>
    </row>
    <row r="153" spans="1:7" s="10" customFormat="1" ht="15" x14ac:dyDescent="0.2">
      <c r="A153" s="14">
        <v>6900</v>
      </c>
      <c r="B153" s="15" t="s">
        <v>126</v>
      </c>
      <c r="C153" s="14" t="s">
        <v>1</v>
      </c>
      <c r="D153" s="16">
        <v>6012</v>
      </c>
      <c r="E153" s="17" t="s">
        <v>5</v>
      </c>
      <c r="F153" s="18">
        <v>1619</v>
      </c>
      <c r="G153" s="18">
        <v>806</v>
      </c>
    </row>
    <row r="154" spans="1:7" s="10" customFormat="1" ht="15" x14ac:dyDescent="0.2">
      <c r="A154" s="14">
        <v>6900</v>
      </c>
      <c r="B154" s="15" t="s">
        <v>127</v>
      </c>
      <c r="C154" s="14" t="s">
        <v>1</v>
      </c>
      <c r="D154" s="15">
        <v>17934</v>
      </c>
      <c r="E154" s="17" t="s">
        <v>5</v>
      </c>
      <c r="F154" s="18">
        <v>3026</v>
      </c>
      <c r="G154" s="18">
        <v>3026</v>
      </c>
    </row>
    <row r="155" spans="1:7" s="10" customFormat="1" ht="15" x14ac:dyDescent="0.2">
      <c r="A155" s="14">
        <v>6900</v>
      </c>
      <c r="B155" s="15" t="s">
        <v>128</v>
      </c>
      <c r="C155" s="14" t="s">
        <v>1</v>
      </c>
      <c r="D155" s="15">
        <v>17934</v>
      </c>
      <c r="E155" s="17" t="s">
        <v>5</v>
      </c>
      <c r="F155" s="18">
        <v>1208</v>
      </c>
      <c r="G155" s="18">
        <v>1208</v>
      </c>
    </row>
    <row r="156" spans="1:7" s="10" customFormat="1" ht="15" x14ac:dyDescent="0.2">
      <c r="A156" s="14">
        <v>6900</v>
      </c>
      <c r="B156" s="15" t="s">
        <v>129</v>
      </c>
      <c r="C156" s="14" t="s">
        <v>1</v>
      </c>
      <c r="D156" s="15">
        <v>17934</v>
      </c>
      <c r="E156" s="17" t="s">
        <v>5</v>
      </c>
      <c r="F156" s="18">
        <v>8909</v>
      </c>
      <c r="G156" s="18">
        <v>8909</v>
      </c>
    </row>
    <row r="157" spans="1:7" s="10" customFormat="1" ht="15" x14ac:dyDescent="0.2">
      <c r="A157" s="14">
        <v>6900</v>
      </c>
      <c r="B157" s="15" t="s">
        <v>130</v>
      </c>
      <c r="C157" s="14" t="s">
        <v>1</v>
      </c>
      <c r="D157" s="15">
        <v>17934</v>
      </c>
      <c r="E157" s="17" t="s">
        <v>3</v>
      </c>
      <c r="F157" s="18">
        <v>82</v>
      </c>
      <c r="G157" s="18">
        <v>82</v>
      </c>
    </row>
    <row r="158" spans="1:7" s="10" customFormat="1" ht="15" x14ac:dyDescent="0.2">
      <c r="A158" s="14">
        <v>6900</v>
      </c>
      <c r="B158" s="15" t="s">
        <v>131</v>
      </c>
      <c r="C158" s="14" t="s">
        <v>1</v>
      </c>
      <c r="D158" s="15">
        <v>17934</v>
      </c>
      <c r="E158" s="17" t="s">
        <v>141</v>
      </c>
      <c r="F158" s="18">
        <v>3541</v>
      </c>
      <c r="G158" s="18">
        <v>3541</v>
      </c>
    </row>
    <row r="159" spans="1:7" s="10" customFormat="1" ht="15" x14ac:dyDescent="0.2">
      <c r="A159" s="14">
        <v>6900</v>
      </c>
      <c r="B159" s="15" t="s">
        <v>132</v>
      </c>
      <c r="C159" s="14" t="s">
        <v>1</v>
      </c>
      <c r="D159" s="15">
        <v>17934</v>
      </c>
      <c r="E159" s="17" t="s">
        <v>141</v>
      </c>
      <c r="F159" s="18">
        <v>806</v>
      </c>
      <c r="G159" s="18">
        <v>806</v>
      </c>
    </row>
    <row r="160" spans="1:7" s="10" customFormat="1" ht="14.25" customHeight="1" x14ac:dyDescent="0.2">
      <c r="A160" s="14">
        <v>6900</v>
      </c>
      <c r="B160" s="15" t="s">
        <v>133</v>
      </c>
      <c r="C160" s="14" t="s">
        <v>1</v>
      </c>
      <c r="D160" s="16">
        <v>17934</v>
      </c>
      <c r="E160" s="17" t="s">
        <v>2</v>
      </c>
      <c r="F160" s="18">
        <v>4572</v>
      </c>
      <c r="G160" s="18">
        <v>4572</v>
      </c>
    </row>
    <row r="161" spans="1:7" s="10" customFormat="1" ht="15" x14ac:dyDescent="0.2">
      <c r="A161" s="14">
        <v>6900</v>
      </c>
      <c r="B161" s="15" t="s">
        <v>16</v>
      </c>
      <c r="C161" s="15" t="s">
        <v>1</v>
      </c>
      <c r="D161" s="15">
        <v>17934</v>
      </c>
      <c r="E161" s="17" t="s">
        <v>141</v>
      </c>
      <c r="F161" s="18">
        <v>4810</v>
      </c>
      <c r="G161" s="18">
        <v>4773</v>
      </c>
    </row>
    <row r="162" spans="1:7" s="10" customFormat="1" ht="15" x14ac:dyDescent="0.2">
      <c r="A162" s="14">
        <v>6900</v>
      </c>
      <c r="B162" s="15" t="s">
        <v>17</v>
      </c>
      <c r="C162" s="15" t="s">
        <v>1</v>
      </c>
      <c r="D162" s="15">
        <v>17934</v>
      </c>
      <c r="E162" s="17" t="s">
        <v>141</v>
      </c>
      <c r="F162" s="18">
        <v>16223</v>
      </c>
      <c r="G162" s="18">
        <v>16223</v>
      </c>
    </row>
    <row r="163" spans="1:7" s="10" customFormat="1" ht="15" x14ac:dyDescent="0.2">
      <c r="A163" s="14">
        <v>6900</v>
      </c>
      <c r="B163" s="15" t="s">
        <v>18</v>
      </c>
      <c r="C163" s="15" t="s">
        <v>1</v>
      </c>
      <c r="D163" s="15">
        <v>17934</v>
      </c>
      <c r="E163" s="17" t="s">
        <v>3</v>
      </c>
      <c r="F163" s="18">
        <v>55662</v>
      </c>
      <c r="G163" s="18">
        <v>55662</v>
      </c>
    </row>
    <row r="164" spans="1:7" s="10" customFormat="1" ht="15" x14ac:dyDescent="0.2">
      <c r="A164" s="14">
        <v>6900</v>
      </c>
      <c r="B164" s="15" t="s">
        <v>19</v>
      </c>
      <c r="C164" s="15" t="s">
        <v>1</v>
      </c>
      <c r="D164" s="15">
        <v>17934</v>
      </c>
      <c r="E164" s="17" t="s">
        <v>3</v>
      </c>
      <c r="F164" s="18">
        <v>109073</v>
      </c>
      <c r="G164" s="18">
        <v>108097</v>
      </c>
    </row>
    <row r="165" spans="1:7" s="10" customFormat="1" ht="15" x14ac:dyDescent="0.2">
      <c r="A165" s="14">
        <v>6900</v>
      </c>
      <c r="B165" s="15" t="s">
        <v>20</v>
      </c>
      <c r="C165" s="15" t="s">
        <v>1</v>
      </c>
      <c r="D165" s="15">
        <v>17934</v>
      </c>
      <c r="E165" s="17" t="s">
        <v>47</v>
      </c>
      <c r="F165" s="18">
        <v>10334</v>
      </c>
      <c r="G165" s="18">
        <v>2143</v>
      </c>
    </row>
    <row r="166" spans="1:7" s="10" customFormat="1" ht="15" x14ac:dyDescent="0.2">
      <c r="A166" s="14">
        <v>6900</v>
      </c>
      <c r="B166" s="15" t="s">
        <v>21</v>
      </c>
      <c r="C166" s="15" t="s">
        <v>1</v>
      </c>
      <c r="D166" s="15">
        <v>17934</v>
      </c>
      <c r="E166" s="17" t="s">
        <v>47</v>
      </c>
      <c r="F166" s="18">
        <v>15916</v>
      </c>
      <c r="G166" s="18">
        <v>2332</v>
      </c>
    </row>
    <row r="167" spans="1:7" s="10" customFormat="1" ht="15" x14ac:dyDescent="0.2">
      <c r="A167" s="14">
        <v>6900</v>
      </c>
      <c r="B167" s="15" t="s">
        <v>42</v>
      </c>
      <c r="C167" s="14" t="s">
        <v>1</v>
      </c>
      <c r="D167" s="15">
        <v>17934</v>
      </c>
      <c r="E167" s="17" t="s">
        <v>3</v>
      </c>
      <c r="F167" s="18">
        <v>121</v>
      </c>
      <c r="G167" s="18">
        <v>121</v>
      </c>
    </row>
    <row r="168" spans="1:7" ht="15" x14ac:dyDescent="0.2">
      <c r="A168" s="14">
        <v>6900</v>
      </c>
      <c r="B168" s="15" t="s">
        <v>134</v>
      </c>
      <c r="C168" s="14" t="s">
        <v>1</v>
      </c>
      <c r="D168" s="16">
        <v>17934</v>
      </c>
      <c r="E168" s="17" t="s">
        <v>3</v>
      </c>
      <c r="F168" s="18">
        <v>273</v>
      </c>
      <c r="G168" s="18">
        <v>273</v>
      </c>
    </row>
    <row r="169" spans="1:7" ht="15" x14ac:dyDescent="0.2">
      <c r="A169" s="14">
        <v>6900</v>
      </c>
      <c r="B169" s="15" t="s">
        <v>135</v>
      </c>
      <c r="C169" s="14" t="s">
        <v>1</v>
      </c>
      <c r="D169" s="16">
        <v>17934</v>
      </c>
      <c r="E169" s="17" t="s">
        <v>3</v>
      </c>
      <c r="F169" s="18">
        <v>134</v>
      </c>
      <c r="G169" s="18">
        <v>134</v>
      </c>
    </row>
    <row r="170" spans="1:7" ht="15" x14ac:dyDescent="0.2">
      <c r="A170" s="14">
        <v>6900</v>
      </c>
      <c r="B170" s="15" t="s">
        <v>136</v>
      </c>
      <c r="C170" s="14" t="s">
        <v>1</v>
      </c>
      <c r="D170" s="16">
        <v>17934</v>
      </c>
      <c r="E170" s="17" t="s">
        <v>141</v>
      </c>
      <c r="F170" s="18">
        <v>266</v>
      </c>
      <c r="G170" s="18">
        <v>266</v>
      </c>
    </row>
    <row r="171" spans="1:7" ht="15" x14ac:dyDescent="0.2">
      <c r="A171" s="14">
        <v>6900</v>
      </c>
      <c r="B171" s="15" t="s">
        <v>137</v>
      </c>
      <c r="C171" s="14" t="s">
        <v>1</v>
      </c>
      <c r="D171" s="16">
        <v>17934</v>
      </c>
      <c r="E171" s="17" t="s">
        <v>141</v>
      </c>
      <c r="F171" s="18">
        <v>333</v>
      </c>
      <c r="G171" s="18">
        <v>333</v>
      </c>
    </row>
    <row r="172" spans="1:7" ht="15" x14ac:dyDescent="0.2">
      <c r="A172" s="14">
        <v>6900</v>
      </c>
      <c r="B172" s="15" t="s">
        <v>138</v>
      </c>
      <c r="C172" s="14" t="s">
        <v>1</v>
      </c>
      <c r="D172" s="16">
        <v>17934</v>
      </c>
      <c r="E172" s="17" t="s">
        <v>3</v>
      </c>
      <c r="F172" s="18">
        <v>9360</v>
      </c>
      <c r="G172" s="18">
        <v>9360</v>
      </c>
    </row>
    <row r="173" spans="1:7" ht="15" x14ac:dyDescent="0.2">
      <c r="A173" s="14">
        <v>6900</v>
      </c>
      <c r="B173" s="15" t="s">
        <v>139</v>
      </c>
      <c r="C173" s="14" t="s">
        <v>1</v>
      </c>
      <c r="D173" s="16">
        <v>17934</v>
      </c>
      <c r="E173" s="17" t="s">
        <v>3</v>
      </c>
      <c r="F173" s="18">
        <v>942</v>
      </c>
      <c r="G173" s="18">
        <v>942</v>
      </c>
    </row>
    <row r="174" spans="1:7" ht="15" x14ac:dyDescent="0.2">
      <c r="A174" s="14">
        <v>6900</v>
      </c>
      <c r="B174" s="15">
        <v>998</v>
      </c>
      <c r="C174" s="14" t="s">
        <v>1</v>
      </c>
      <c r="D174" s="14">
        <v>17934</v>
      </c>
      <c r="E174" s="17" t="s">
        <v>3</v>
      </c>
      <c r="F174" s="18">
        <v>5575</v>
      </c>
      <c r="G174" s="18">
        <v>5575</v>
      </c>
    </row>
    <row r="175" spans="1:7" s="11" customFormat="1" ht="15" x14ac:dyDescent="0.25">
      <c r="A175" s="3"/>
      <c r="B175" s="9"/>
      <c r="C175" s="3"/>
      <c r="D175" s="3"/>
      <c r="E175" s="12"/>
      <c r="F175" s="13">
        <f>SUM(F2:F174)</f>
        <v>2690530</v>
      </c>
      <c r="G175" s="13">
        <f>SUM(G2:G174)</f>
        <v>1410940</v>
      </c>
    </row>
    <row r="176" spans="1:7" x14ac:dyDescent="0.2">
      <c r="G176" s="7"/>
    </row>
  </sheetData>
  <autoFilter ref="A1:G175">
    <filterColumn colId="0" showButton="0"/>
  </autoFilter>
  <mergeCells count="1">
    <mergeCell ref="A1:B1"/>
  </mergeCells>
  <pageMargins left="0.25" right="0.25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podklad pro pacht - soutěž</vt:lpstr>
      <vt:lpstr>List1</vt:lpstr>
    </vt:vector>
  </TitlesOfParts>
  <Company>ACR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Skřeček</dc:creator>
  <cp:lastModifiedBy>Skřeček Jiří</cp:lastModifiedBy>
  <cp:lastPrinted>2016-02-25T07:33:42Z</cp:lastPrinted>
  <dcterms:created xsi:type="dcterms:W3CDTF">2013-12-09T06:21:47Z</dcterms:created>
  <dcterms:modified xsi:type="dcterms:W3CDTF">2022-01-19T10:43:19Z</dcterms:modified>
</cp:coreProperties>
</file>